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Дума\!отдел\работа\Решения ГгД (ворд)\644-655.05.2025\57-648\"/>
    </mc:Choice>
  </mc:AlternateContent>
  <bookViews>
    <workbookView xWindow="-4230" yWindow="-195" windowWidth="14400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бюджета'!$A$1:$F$50</definedName>
  </definedNames>
  <calcPr calcId="152511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9" i="2" l="1"/>
</calcChain>
</file>

<file path=xl/sharedStrings.xml><?xml version="1.0" encoding="utf-8"?>
<sst xmlns="http://schemas.openxmlformats.org/spreadsheetml/2006/main" count="94" uniqueCount="94">
  <si>
    <t>Наименование показателя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</si>
  <si>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</si>
  <si>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</si>
  <si>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</si>
  <si>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</si>
  <si>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</si>
  <si>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</si>
  <si>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</si>
  <si>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</si>
  <si>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</si>
  <si>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</si>
  <si>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</si>
  <si>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</si>
  <si>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</si>
  <si>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</si>
  <si>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</si>
  <si>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0300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</si>
  <si>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</si>
  <si>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</si>
  <si>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</si>
  <si>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</si>
  <si>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</si>
  <si>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</si>
  <si>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</si>
  <si>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</si>
  <si>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</si>
  <si>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</si>
  <si>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</si>
  <si>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</si>
  <si>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</si>
  <si>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</si>
  <si>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</si>
  <si>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</si>
  <si>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</si>
  <si>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</si>
  <si>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</si>
  <si>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</si>
  <si>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</si>
  <si>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</si>
  <si>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</si>
  <si>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</si>
  <si>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>0707</t>
  </si>
  <si>
    <t xml:space="preserve">      Другие вопросы в области образования</t>
  </si>
  <si>
    <t>0709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</si>
  <si>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</si>
  <si>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</si>
  <si>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</si>
  <si>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</si>
  <si>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</si>
  <si>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</si>
  <si>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</si>
  <si>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</si>
  <si>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</si>
  <si>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</si>
  <si>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</si>
  <si>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</si>
  <si>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</si>
  <si>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</si>
  <si>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</si>
  <si>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</si>
  <si>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</si>
  <si>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>1300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</si>
  <si>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</si>
  <si>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</si>
  <si>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</si>
  <si>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</si>
  <si>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                                             Приложение 2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</si>
  <si>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</si>
  <si>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</si>
  <si>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</si>
  <si>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</si>
  <si>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</si>
  <si>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</si>
  <si>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</si>
  <si>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</si>
  <si>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</si>
  <si>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</si>
  <si>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</si>
  <si>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 xml:space="preserve">    ОБРАЗОВАНИЕ</t>
  </si>
  <si>
    <t xml:space="preserve">      Молодежная политика</t>
  </si>
  <si>
    <t xml:space="preserve">    КУЛЬТУРА, КИНЕМАТОГРАФИЯ</t>
  </si>
  <si>
    <t xml:space="preserve">    СОЦИАЛЬНАЯ ПОЛИТИКА</t>
  </si>
  <si>
    <t xml:space="preserve">    ФИЗИЧЕСКАЯ КУЛЬТУРА И СПОРТ</t>
  </si>
  <si>
    <t xml:space="preserve">      Транспорт</t>
  </si>
  <si>
    <t>0408</t>
  </si>
  <si>
    <t xml:space="preserve">    ЖИЛИЩНО-КОММУНАЛЬНОЕ ХОЗЯЙСТВО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</si>
  <si>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</si>
  <si>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</si>
  <si>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</si>
  <si>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</si>
  <si>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0407</t>
  </si>
  <si>
    <t xml:space="preserve">      Лесное хозяйство</t>
  </si>
  <si>
    <t>Расходы бюджета города Глазова по разделам и подразделам классификации расходов бюджетов за 2024 год</t>
  </si>
  <si>
    <t xml:space="preserve"> от 28.05.2025 № 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</si>
</sst>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2" borderId="0"/>
    <xf numFmtId="0" fontId="7" fillId="0" borderId="2">
      <alignment horizontal="center" vertical="center" wrapText="1"/>
    </xf>
    <xf numFmtId="1" fontId="7" fillId="0" borderId="2">
      <alignment horizontal="left" vertical="top" wrapText="1" indent="2"/>
    </xf>
    <xf numFmtId="0" fontId="7" fillId="0" borderId="0"/>
    <xf numFmtId="0" fontId="7" fillId="0" borderId="2">
      <alignment horizontal="center" vertical="center" wrapText="1"/>
    </xf>
    <xf numFmtId="1" fontId="7" fillId="0" borderId="2">
      <alignment horizontal="center" vertical="top"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2" borderId="0">
      <alignment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left"/>
    </xf>
    <xf numFmtId="0" fontId="7" fillId="0" borderId="2">
      <alignment horizontal="center" vertical="center" wrapText="1"/>
    </xf>
    <xf numFmtId="4" fontId="7" fillId="0" borderId="2">
      <alignment horizontal="right" vertical="top" shrinkToFit="1"/>
    </xf>
    <xf numFmtId="4" fontId="8" fillId="3" borderId="2">
      <alignment horizontal="right" vertical="top" shrinkToFit="1"/>
    </xf>
    <xf numFmtId="0" fontId="7" fillId="0" borderId="0">
      <alignment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0">
      <alignment horizontal="left" wrapText="1"/>
    </xf>
    <xf numFmtId="10" fontId="7" fillId="0" borderId="2">
      <alignment horizontal="right" vertical="top" shrinkToFit="1"/>
    </xf>
    <xf numFmtId="10" fontId="8" fillId="3" borderId="2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2">
      <alignment vertical="top" wrapText="1"/>
    </xf>
    <xf numFmtId="0" fontId="7" fillId="2" borderId="0">
      <alignment horizontal="center"/>
    </xf>
    <xf numFmtId="0" fontId="7" fillId="2" borderId="0">
      <alignment horizontal="left"/>
    </xf>
    <xf numFmtId="4" fontId="8" fillId="4" borderId="2">
      <alignment horizontal="right" vertical="top" shrinkToFit="1"/>
    </xf>
    <xf numFmtId="10" fontId="8" fillId="4" borderId="2">
      <alignment horizontal="right" vertical="top" shrinkToFit="1"/>
    </xf>
    <xf numFmtId="0" fontId="5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2" fillId="0" borderId="0" xfId="0" applyFont="1" applyFill="1" applyProtection="1">
      <protection locked="0"/>
    </xf>
    <xf numFmtId="0" fontId="5" fillId="0" borderId="0" xfId="50" applyFont="1" applyFill="1" applyAlignment="1">
      <alignment horizontal="right"/>
    </xf>
    <xf numFmtId="0" fontId="5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1" fillId="0" borderId="0" xfId="0" applyFont="1" applyFill="1" applyProtection="1">
      <protection locked="0"/>
    </xf>
    <xf numFmtId="0" fontId="1" fillId="0" borderId="0" xfId="43" applyNumberFormat="1" applyFont="1" applyFill="1" applyBorder="1" applyAlignment="1" applyProtection="1"/>
    <xf numFmtId="0" fontId="1" fillId="0" borderId="0" xfId="43" applyFont="1" applyFill="1" applyBorder="1" applyAlignment="1"/>
    <xf numFmtId="0" fontId="1" fillId="0" borderId="0" xfId="43" applyFont="1" applyFill="1" applyBorder="1" applyAlignment="1">
      <alignment horizontal="right"/>
    </xf>
    <xf numFmtId="164" fontId="13" fillId="0" borderId="1" xfId="48" applyNumberFormat="1" applyFont="1" applyFill="1" applyBorder="1" applyProtection="1">
      <alignment horizontal="right" vertical="top" shrinkToFit="1"/>
    </xf>
    <xf numFmtId="164" fontId="10" fillId="0" borderId="1" xfId="48" applyNumberFormat="1" applyFont="1" applyFill="1" applyBorder="1" applyProtection="1">
      <alignment horizontal="right" vertical="top" shrinkToFit="1"/>
    </xf>
    <xf numFmtId="0" fontId="0" fillId="0" borderId="0" xfId="0" applyFill="1" applyProtection="1">
      <protection locked="0"/>
    </xf>
    <xf numFmtId="0" fontId="7" fillId="0" borderId="0" xfId="26" applyFill="1" applyBorder="1" applyAlignment="1">
      <alignment wrapText="1"/>
    </xf>
    <xf numFmtId="0" fontId="7" fillId="0" borderId="0" xfId="43" applyFill="1" applyBorder="1" applyAlignment="1"/>
    <xf numFmtId="0" fontId="7" fillId="0" borderId="2" xfId="23" applyNumberFormat="1" applyFont="1" applyFill="1" applyAlignment="1" applyProtection="1">
      <alignment vertical="top" wrapText="1"/>
    </xf>
    <xf numFmtId="1" fontId="7" fillId="0" borderId="2" xfId="11" applyNumberFormat="1" applyFont="1" applyFill="1" applyProtection="1">
      <alignment horizontal="center" vertical="top" shrinkToFit="1"/>
    </xf>
    <xf numFmtId="4" fontId="7" fillId="0" borderId="2" xfId="24" applyNumberFormat="1" applyFont="1" applyFill="1" applyProtection="1">
      <alignment horizontal="right" vertical="top" shrinkToFit="1"/>
    </xf>
    <xf numFmtId="0" fontId="12" fillId="0" borderId="2" xfId="23" applyNumberFormat="1" applyFont="1" applyFill="1" applyAlignment="1" applyProtection="1">
      <alignment vertical="top" wrapText="1"/>
    </xf>
    <xf numFmtId="1" fontId="12" fillId="0" borderId="2" xfId="11" applyNumberFormat="1" applyFont="1" applyFill="1" applyProtection="1">
      <alignment horizontal="center" vertical="top" shrinkToFit="1"/>
    </xf>
    <xf numFmtId="4" fontId="12" fillId="0" borderId="2" xfId="24" applyNumberFormat="1" applyFont="1" applyFill="1" applyProtection="1">
      <alignment horizontal="right" vertical="top" shrinkToFit="1"/>
    </xf>
    <xf numFmtId="4" fontId="12" fillId="0" borderId="2" xfId="14" applyNumberFormat="1" applyFont="1" applyFill="1" applyAlignment="1" applyProtection="1">
      <alignment horizontal="right" vertical="top" shrinkToFit="1"/>
    </xf>
    <xf numFmtId="0" fontId="4" fillId="0" borderId="0" xfId="50" applyFont="1" applyFill="1" applyBorder="1" applyAlignment="1">
      <alignment horizontal="center" wrapText="1"/>
    </xf>
    <xf numFmtId="0" fontId="13" fillId="0" borderId="1" xfId="9" applyNumberFormat="1" applyFont="1" applyFill="1" applyBorder="1" applyAlignment="1" applyProtection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showGridLines="0" tabSelected="1" view="pageBreakPreview" zoomScaleSheetLayoutView="100" workbookViewId="0">
      <pane ySplit="8" topLeftCell="A9" activePane="bottomLeft" state="frozen"/>
      <selection pane="bottomLeft" activeCell="C9" sqref="C9"/>
    </sheetView>
  </sheetViews>
  <sheetFormatPr defaultRowHeight="15" outlineLevelRow="1" x14ac:dyDescent="0.25"/>
  <cols>
    <col min="1" max="1" width="40" style="5" customWidth="1"/>
    <col min="2" max="2" width="14" style="18" customWidth="1"/>
    <col min="3" max="3" width="15.42578125" style="5" customWidth="1"/>
    <col min="4" max="4" width="15.28515625" style="5" customWidth="1"/>
    <col min="5" max="5" width="14.7109375" style="5" customWidth="1"/>
    <col min="6" max="6" width="13.42578125" style="10" customWidth="1"/>
    <col min="7" max="16384" width="9.140625" style="1"/>
  </cols>
  <sheetData>
    <row r="1" spans="1:6" x14ac:dyDescent="0.25">
      <c r="F1" s="6" t="s">
        <v>66</v>
      </c>
    </row>
    <row r="2" spans="1:6" x14ac:dyDescent="0.25">
      <c r="F2" s="6" t="s">
        <v>65</v>
      </c>
    </row>
    <row r="3" spans="1:6" x14ac:dyDescent="0.25">
      <c r="A3" s="11"/>
      <c r="B3" s="19"/>
      <c r="C3" s="3"/>
      <c r="D3" s="3"/>
      <c r="E3" s="4"/>
      <c r="F3" s="6" t="s">
        <v>93</v>
      </c>
    </row>
    <row r="4" spans="1:6" ht="15.2" customHeight="1" x14ac:dyDescent="0.25">
      <c r="A4" s="11"/>
      <c r="B4" s="19"/>
      <c r="C4" s="3"/>
      <c r="D4" s="3"/>
      <c r="E4" s="4"/>
      <c r="F4" s="4"/>
    </row>
    <row r="5" spans="1:6" ht="15.95" customHeight="1" x14ac:dyDescent="0.25">
      <c r="A5" s="28" t="s">
        <v>92</v>
      </c>
      <c r="B5" s="28"/>
      <c r="C5" s="28"/>
      <c r="D5" s="28"/>
      <c r="E5" s="28"/>
      <c r="F5" s="28"/>
    </row>
    <row r="6" spans="1:6" ht="15.75" customHeight="1" x14ac:dyDescent="0.25">
      <c r="A6" s="28"/>
      <c r="B6" s="28"/>
      <c r="C6" s="28"/>
      <c r="D6" s="28"/>
      <c r="E6" s="28"/>
      <c r="F6" s="28"/>
    </row>
    <row r="7" spans="1:6" ht="12.75" customHeight="1" x14ac:dyDescent="0.25">
      <c r="A7" s="13"/>
      <c r="B7" s="20"/>
      <c r="C7" s="14"/>
      <c r="D7" s="14"/>
      <c r="E7" s="14"/>
      <c r="F7" s="15" t="s">
        <v>64</v>
      </c>
    </row>
    <row r="8" spans="1:6" ht="57" customHeight="1" x14ac:dyDescent="0.25">
      <c r="A8" s="7" t="s">
        <v>0</v>
      </c>
      <c r="B8" s="7" t="s">
        <v>67</v>
      </c>
      <c r="C8" s="7" t="s">
        <v>68</v>
      </c>
      <c r="D8" s="7" t="s">
        <v>69</v>
      </c>
      <c r="E8" s="7" t="s">
        <v>70</v>
      </c>
      <c r="F8" s="8" t="s">
        <v>71</v>
      </c>
    </row>
    <row r="9" spans="1:6" s="2" customFormat="1" x14ac:dyDescent="0.25">
      <c r="A9" s="24" t="s">
        <v>72</v>
      </c>
      <c r="B9" s="25" t="s">
        <v>1</v>
      </c>
      <c r="C9" s="26">
        <v>157470.06940000001</v>
      </c>
      <c r="D9" s="26">
        <v>256631.46077999999</v>
      </c>
      <c r="E9" s="26">
        <v>246034.64329000001</v>
      </c>
      <c r="F9" s="16">
        <f>E9*100/D9</f>
        <v>95.870803424571463</v>
      </c>
    </row>
    <row r="10" spans="1:6" ht="38.25" outlineLevel="1" x14ac:dyDescent="0.25">
      <c r="A10" s="21" t="s">
        <v>2</v>
      </c>
      <c r="B10" s="22" t="s">
        <v>3</v>
      </c>
      <c r="C10" s="23">
        <v>2900</v>
      </c>
      <c r="D10" s="23">
        <v>4222.4883799999998</v>
      </c>
      <c r="E10" s="23">
        <v>4173.0110299999997</v>
      </c>
      <c r="F10" s="17">
        <f t="shared" ref="F10:F50" si="0">E10*100/D10</f>
        <v>98.82824189086341</v>
      </c>
    </row>
    <row r="11" spans="1:6" ht="53.25" customHeight="1" outlineLevel="1" x14ac:dyDescent="0.25">
      <c r="A11" s="21" t="s">
        <v>4</v>
      </c>
      <c r="B11" s="22" t="s">
        <v>5</v>
      </c>
      <c r="C11" s="23">
        <v>5853</v>
      </c>
      <c r="D11" s="23">
        <v>8097.7136600000003</v>
      </c>
      <c r="E11" s="23">
        <v>7970.6369599999998</v>
      </c>
      <c r="F11" s="17">
        <f t="shared" si="0"/>
        <v>98.430708897158013</v>
      </c>
    </row>
    <row r="12" spans="1:6" ht="63.75" outlineLevel="1" x14ac:dyDescent="0.25">
      <c r="A12" s="21" t="s">
        <v>6</v>
      </c>
      <c r="B12" s="22" t="s">
        <v>7</v>
      </c>
      <c r="C12" s="23">
        <v>66721.489889999997</v>
      </c>
      <c r="D12" s="23">
        <v>91245.036900000006</v>
      </c>
      <c r="E12" s="23">
        <v>87506.183309999993</v>
      </c>
      <c r="F12" s="17">
        <f t="shared" si="0"/>
        <v>95.902403333895734</v>
      </c>
    </row>
    <row r="13" spans="1:6" outlineLevel="1" x14ac:dyDescent="0.25">
      <c r="A13" s="21" t="s">
        <v>8</v>
      </c>
      <c r="B13" s="22" t="s">
        <v>9</v>
      </c>
      <c r="C13" s="23">
        <v>35.9</v>
      </c>
      <c r="D13" s="23">
        <v>35.9</v>
      </c>
      <c r="E13" s="23">
        <v>9.2614999999999998</v>
      </c>
      <c r="F13" s="17">
        <f t="shared" si="0"/>
        <v>25.798050139275766</v>
      </c>
    </row>
    <row r="14" spans="1:6" ht="51" outlineLevel="1" x14ac:dyDescent="0.25">
      <c r="A14" s="21" t="s">
        <v>10</v>
      </c>
      <c r="B14" s="22" t="s">
        <v>11</v>
      </c>
      <c r="C14" s="23">
        <v>8028</v>
      </c>
      <c r="D14" s="23">
        <v>11260.61313</v>
      </c>
      <c r="E14" s="23">
        <v>10960.58776</v>
      </c>
      <c r="F14" s="17">
        <f t="shared" si="0"/>
        <v>97.335621368603057</v>
      </c>
    </row>
    <row r="15" spans="1:6" outlineLevel="1" x14ac:dyDescent="0.25">
      <c r="A15" s="21" t="s">
        <v>12</v>
      </c>
      <c r="B15" s="22" t="s">
        <v>13</v>
      </c>
      <c r="C15" s="23">
        <v>100</v>
      </c>
      <c r="D15" s="23">
        <v>17.225999999999999</v>
      </c>
      <c r="E15" s="23">
        <v>0</v>
      </c>
      <c r="F15" s="17">
        <f t="shared" si="0"/>
        <v>0</v>
      </c>
    </row>
    <row r="16" spans="1:6" outlineLevel="1" x14ac:dyDescent="0.25">
      <c r="A16" s="21" t="s">
        <v>14</v>
      </c>
      <c r="B16" s="22" t="s">
        <v>15</v>
      </c>
      <c r="C16" s="23">
        <v>73831.679510000002</v>
      </c>
      <c r="D16" s="23">
        <v>141752.48271000001</v>
      </c>
      <c r="E16" s="23">
        <v>135414.96273</v>
      </c>
      <c r="F16" s="17">
        <f t="shared" si="0"/>
        <v>95.529164739240983</v>
      </c>
    </row>
    <row r="17" spans="1:6" s="2" customFormat="1" ht="27.75" customHeight="1" x14ac:dyDescent="0.25">
      <c r="A17" s="24" t="s">
        <v>73</v>
      </c>
      <c r="B17" s="25" t="s">
        <v>16</v>
      </c>
      <c r="C17" s="26">
        <v>5610</v>
      </c>
      <c r="D17" s="26">
        <v>11492.55737</v>
      </c>
      <c r="E17" s="26">
        <v>11486.91237</v>
      </c>
      <c r="F17" s="16">
        <f t="shared" si="0"/>
        <v>99.9508812545523</v>
      </c>
    </row>
    <row r="18" spans="1:6" outlineLevel="1" x14ac:dyDescent="0.25">
      <c r="A18" s="21" t="s">
        <v>74</v>
      </c>
      <c r="B18" s="22" t="s">
        <v>17</v>
      </c>
      <c r="C18" s="23">
        <v>1592</v>
      </c>
      <c r="D18" s="23">
        <v>5228.7846099999997</v>
      </c>
      <c r="E18" s="23">
        <v>5228.7846099999997</v>
      </c>
      <c r="F18" s="17">
        <f t="shared" si="0"/>
        <v>100</v>
      </c>
    </row>
    <row r="19" spans="1:6" ht="51" outlineLevel="1" x14ac:dyDescent="0.25">
      <c r="A19" s="21" t="s">
        <v>75</v>
      </c>
      <c r="B19" s="22" t="s">
        <v>76</v>
      </c>
      <c r="C19" s="23">
        <v>3798</v>
      </c>
      <c r="D19" s="23">
        <v>3973.7556100000002</v>
      </c>
      <c r="E19" s="23">
        <v>3973.7556100000002</v>
      </c>
      <c r="F19" s="17">
        <f t="shared" si="0"/>
        <v>99.999999999999986</v>
      </c>
    </row>
    <row r="20" spans="1:6" s="2" customFormat="1" ht="38.25" x14ac:dyDescent="0.25">
      <c r="A20" s="21" t="s">
        <v>18</v>
      </c>
      <c r="B20" s="22" t="s">
        <v>19</v>
      </c>
      <c r="C20" s="23">
        <v>220</v>
      </c>
      <c r="D20" s="23">
        <v>2290.0171500000001</v>
      </c>
      <c r="E20" s="23">
        <v>2284.3721500000001</v>
      </c>
      <c r="F20" s="17">
        <f t="shared" si="0"/>
        <v>99.753495295875851</v>
      </c>
    </row>
    <row r="21" spans="1:6" s="2" customFormat="1" outlineLevel="1" x14ac:dyDescent="0.25">
      <c r="A21" s="24" t="s">
        <v>77</v>
      </c>
      <c r="B21" s="25" t="s">
        <v>20</v>
      </c>
      <c r="C21" s="26">
        <v>129856.064</v>
      </c>
      <c r="D21" s="26">
        <v>211353.3204</v>
      </c>
      <c r="E21" s="26">
        <v>201852.61559999999</v>
      </c>
      <c r="F21" s="16">
        <f t="shared" si="0"/>
        <v>95.504823495547967</v>
      </c>
    </row>
    <row r="22" spans="1:6" outlineLevel="1" x14ac:dyDescent="0.25">
      <c r="A22" s="21" t="s">
        <v>91</v>
      </c>
      <c r="B22" s="22" t="s">
        <v>90</v>
      </c>
      <c r="C22" s="23">
        <v>0</v>
      </c>
      <c r="D22" s="23">
        <v>660</v>
      </c>
      <c r="E22" s="23">
        <v>660</v>
      </c>
      <c r="F22" s="17">
        <f t="shared" si="0"/>
        <v>100</v>
      </c>
    </row>
    <row r="23" spans="1:6" s="2" customFormat="1" x14ac:dyDescent="0.25">
      <c r="A23" s="21" t="s">
        <v>83</v>
      </c>
      <c r="B23" s="22" t="s">
        <v>84</v>
      </c>
      <c r="C23" s="23">
        <v>0</v>
      </c>
      <c r="D23" s="23">
        <v>9999.3917000000001</v>
      </c>
      <c r="E23" s="23">
        <v>7117.2578800000001</v>
      </c>
      <c r="F23" s="17">
        <f t="shared" si="0"/>
        <v>71.176908491343539</v>
      </c>
    </row>
    <row r="24" spans="1:6" s="2" customFormat="1" outlineLevel="1" x14ac:dyDescent="0.25">
      <c r="A24" s="21" t="s">
        <v>21</v>
      </c>
      <c r="B24" s="22" t="s">
        <v>22</v>
      </c>
      <c r="C24" s="23">
        <v>126817.5</v>
      </c>
      <c r="D24" s="23">
        <v>195489.06656000001</v>
      </c>
      <c r="E24" s="23">
        <v>188870.70441999999</v>
      </c>
      <c r="F24" s="17">
        <f t="shared" si="0"/>
        <v>96.614459183593937</v>
      </c>
    </row>
    <row r="25" spans="1:6" ht="25.5" outlineLevel="1" x14ac:dyDescent="0.25">
      <c r="A25" s="21" t="s">
        <v>23</v>
      </c>
      <c r="B25" s="22" t="s">
        <v>24</v>
      </c>
      <c r="C25" s="23">
        <v>3038.5639999999999</v>
      </c>
      <c r="D25" s="23">
        <v>5204.8621400000002</v>
      </c>
      <c r="E25" s="23">
        <v>5204.6532999999999</v>
      </c>
      <c r="F25" s="17">
        <f t="shared" si="0"/>
        <v>99.995987597857876</v>
      </c>
    </row>
    <row r="26" spans="1:6" ht="25.5" outlineLevel="1" x14ac:dyDescent="0.25">
      <c r="A26" s="24" t="s">
        <v>85</v>
      </c>
      <c r="B26" s="25" t="s">
        <v>25</v>
      </c>
      <c r="C26" s="26">
        <v>238953.93479</v>
      </c>
      <c r="D26" s="26">
        <v>576651.94733</v>
      </c>
      <c r="E26" s="26">
        <v>497721.22936</v>
      </c>
      <c r="F26" s="16">
        <f t="shared" si="0"/>
        <v>86.312242881435992</v>
      </c>
    </row>
    <row r="27" spans="1:6" outlineLevel="1" x14ac:dyDescent="0.25">
      <c r="A27" s="21" t="s">
        <v>26</v>
      </c>
      <c r="B27" s="22" t="s">
        <v>27</v>
      </c>
      <c r="C27" s="23">
        <v>4519</v>
      </c>
      <c r="D27" s="23">
        <v>12513.279420000001</v>
      </c>
      <c r="E27" s="23">
        <v>9593.2042299999994</v>
      </c>
      <c r="F27" s="17">
        <f t="shared" si="0"/>
        <v>76.664189362439728</v>
      </c>
    </row>
    <row r="28" spans="1:6" s="2" customFormat="1" x14ac:dyDescent="0.25">
      <c r="A28" s="21" t="s">
        <v>28</v>
      </c>
      <c r="B28" s="22" t="s">
        <v>29</v>
      </c>
      <c r="C28" s="23">
        <v>153194</v>
      </c>
      <c r="D28" s="23">
        <v>306022.81731999997</v>
      </c>
      <c r="E28" s="23">
        <v>304685.97586000001</v>
      </c>
      <c r="F28" s="17">
        <f t="shared" si="0"/>
        <v>99.563156279748227</v>
      </c>
    </row>
    <row r="29" spans="1:6" s="2" customFormat="1" outlineLevel="1" x14ac:dyDescent="0.25">
      <c r="A29" s="21" t="s">
        <v>30</v>
      </c>
      <c r="B29" s="22" t="s">
        <v>31</v>
      </c>
      <c r="C29" s="23">
        <v>76692.436790000007</v>
      </c>
      <c r="D29" s="23">
        <v>255187.94407999999</v>
      </c>
      <c r="E29" s="23">
        <v>181110.60587999999</v>
      </c>
      <c r="F29" s="17">
        <f t="shared" si="0"/>
        <v>70.971458519695133</v>
      </c>
    </row>
    <row r="30" spans="1:6" ht="25.5" outlineLevel="1" x14ac:dyDescent="0.25">
      <c r="A30" s="21" t="s">
        <v>32</v>
      </c>
      <c r="B30" s="22" t="s">
        <v>33</v>
      </c>
      <c r="C30" s="23">
        <v>4548.4979999999996</v>
      </c>
      <c r="D30" s="23">
        <v>2927.9065099999998</v>
      </c>
      <c r="E30" s="23">
        <v>2331.4433899999999</v>
      </c>
      <c r="F30" s="17">
        <f t="shared" si="0"/>
        <v>79.628341343453613</v>
      </c>
    </row>
    <row r="31" spans="1:6" outlineLevel="1" x14ac:dyDescent="0.25">
      <c r="A31" s="24" t="s">
        <v>78</v>
      </c>
      <c r="B31" s="25" t="s">
        <v>34</v>
      </c>
      <c r="C31" s="26">
        <v>1846416.5664299999</v>
      </c>
      <c r="D31" s="26">
        <v>2290095.8676</v>
      </c>
      <c r="E31" s="26">
        <v>2260194.4841</v>
      </c>
      <c r="F31" s="16">
        <f t="shared" si="0"/>
        <v>98.694317389807068</v>
      </c>
    </row>
    <row r="32" spans="1:6" outlineLevel="1" x14ac:dyDescent="0.25">
      <c r="A32" s="21" t="s">
        <v>35</v>
      </c>
      <c r="B32" s="22" t="s">
        <v>36</v>
      </c>
      <c r="C32" s="23">
        <v>759162.57200000004</v>
      </c>
      <c r="D32" s="23">
        <v>900992.28321999998</v>
      </c>
      <c r="E32" s="23">
        <v>892326.77627000003</v>
      </c>
      <c r="F32" s="17">
        <f t="shared" si="0"/>
        <v>99.038226285464859</v>
      </c>
    </row>
    <row r="33" spans="1:6" outlineLevel="1" x14ac:dyDescent="0.25">
      <c r="A33" s="21" t="s">
        <v>37</v>
      </c>
      <c r="B33" s="22" t="s">
        <v>38</v>
      </c>
      <c r="C33" s="23">
        <v>836928.48124999995</v>
      </c>
      <c r="D33" s="23">
        <v>1001085.81946</v>
      </c>
      <c r="E33" s="23">
        <v>988670.80380999995</v>
      </c>
      <c r="F33" s="17">
        <f t="shared" si="0"/>
        <v>98.75984501941133</v>
      </c>
    </row>
    <row r="34" spans="1:6" outlineLevel="1" x14ac:dyDescent="0.25">
      <c r="A34" s="21" t="s">
        <v>39</v>
      </c>
      <c r="B34" s="22" t="s">
        <v>40</v>
      </c>
      <c r="C34" s="23">
        <v>202466.29097</v>
      </c>
      <c r="D34" s="23">
        <v>255849.76301</v>
      </c>
      <c r="E34" s="23">
        <v>255005.85540999999</v>
      </c>
      <c r="F34" s="17">
        <f t="shared" si="0"/>
        <v>99.670155019855528</v>
      </c>
    </row>
    <row r="35" spans="1:6" s="2" customFormat="1" x14ac:dyDescent="0.25">
      <c r="A35" s="21" t="s">
        <v>79</v>
      </c>
      <c r="B35" s="22" t="s">
        <v>41</v>
      </c>
      <c r="C35" s="23">
        <v>14879.07603</v>
      </c>
      <c r="D35" s="23">
        <v>20949.43591</v>
      </c>
      <c r="E35" s="23">
        <v>20879.195319999999</v>
      </c>
      <c r="F35" s="17">
        <f t="shared" si="0"/>
        <v>99.664713692999854</v>
      </c>
    </row>
    <row r="36" spans="1:6" s="2" customFormat="1" outlineLevel="1" x14ac:dyDescent="0.25">
      <c r="A36" s="21" t="s">
        <v>42</v>
      </c>
      <c r="B36" s="22" t="s">
        <v>43</v>
      </c>
      <c r="C36" s="23">
        <v>32980.146180000003</v>
      </c>
      <c r="D36" s="23">
        <v>111218.56600000001</v>
      </c>
      <c r="E36" s="23">
        <v>103311.85329</v>
      </c>
      <c r="F36" s="17">
        <f t="shared" si="0"/>
        <v>92.890833792983798</v>
      </c>
    </row>
    <row r="37" spans="1:6" outlineLevel="1" x14ac:dyDescent="0.25">
      <c r="A37" s="24" t="s">
        <v>80</v>
      </c>
      <c r="B37" s="25" t="s">
        <v>44</v>
      </c>
      <c r="C37" s="26">
        <v>206285.24672</v>
      </c>
      <c r="D37" s="26">
        <v>536303.75028000004</v>
      </c>
      <c r="E37" s="26">
        <v>481909.90049000003</v>
      </c>
      <c r="F37" s="16">
        <f t="shared" si="0"/>
        <v>89.85764135313218</v>
      </c>
    </row>
    <row r="38" spans="1:6" s="2" customFormat="1" x14ac:dyDescent="0.25">
      <c r="A38" s="21" t="s">
        <v>45</v>
      </c>
      <c r="B38" s="22" t="s">
        <v>46</v>
      </c>
      <c r="C38" s="23">
        <v>155222.15972</v>
      </c>
      <c r="D38" s="23">
        <v>470564.65483999997</v>
      </c>
      <c r="E38" s="23">
        <v>416170.80505000002</v>
      </c>
      <c r="F38" s="17">
        <f t="shared" si="0"/>
        <v>88.440727702233659</v>
      </c>
    </row>
    <row r="39" spans="1:6" s="2" customFormat="1" ht="25.5" outlineLevel="1" x14ac:dyDescent="0.25">
      <c r="A39" s="21" t="s">
        <v>47</v>
      </c>
      <c r="B39" s="22" t="s">
        <v>48</v>
      </c>
      <c r="C39" s="23">
        <v>51063.087</v>
      </c>
      <c r="D39" s="23">
        <v>65739.095440000005</v>
      </c>
      <c r="E39" s="23">
        <v>65739.095440000005</v>
      </c>
      <c r="F39" s="17">
        <f t="shared" si="0"/>
        <v>100</v>
      </c>
    </row>
    <row r="40" spans="1:6" outlineLevel="1" x14ac:dyDescent="0.25">
      <c r="A40" s="24" t="s">
        <v>81</v>
      </c>
      <c r="B40" s="25" t="s">
        <v>49</v>
      </c>
      <c r="C40" s="26">
        <v>30875.680199999999</v>
      </c>
      <c r="D40" s="26">
        <v>36241.916960000002</v>
      </c>
      <c r="E40" s="26">
        <v>33775.633159999998</v>
      </c>
      <c r="F40" s="16">
        <f t="shared" si="0"/>
        <v>93.1949410879065</v>
      </c>
    </row>
    <row r="41" spans="1:6" outlineLevel="1" x14ac:dyDescent="0.25">
      <c r="A41" s="21" t="s">
        <v>50</v>
      </c>
      <c r="B41" s="22" t="s">
        <v>51</v>
      </c>
      <c r="C41" s="23">
        <v>3354</v>
      </c>
      <c r="D41" s="23">
        <v>3946</v>
      </c>
      <c r="E41" s="23">
        <v>3858.21272</v>
      </c>
      <c r="F41" s="17">
        <f t="shared" si="0"/>
        <v>97.7752843385707</v>
      </c>
    </row>
    <row r="42" spans="1:6" outlineLevel="1" x14ac:dyDescent="0.25">
      <c r="A42" s="21" t="s">
        <v>52</v>
      </c>
      <c r="B42" s="22" t="s">
        <v>53</v>
      </c>
      <c r="C42" s="23">
        <v>8011</v>
      </c>
      <c r="D42" s="23">
        <v>13210.0416</v>
      </c>
      <c r="E42" s="23">
        <v>11108.079379999999</v>
      </c>
      <c r="F42" s="17">
        <f t="shared" si="0"/>
        <v>84.088148367375297</v>
      </c>
    </row>
    <row r="43" spans="1:6" s="2" customFormat="1" x14ac:dyDescent="0.25">
      <c r="A43" s="21" t="s">
        <v>54</v>
      </c>
      <c r="B43" s="22" t="s">
        <v>55</v>
      </c>
      <c r="C43" s="23">
        <v>19510.680199999999</v>
      </c>
      <c r="D43" s="23">
        <v>19085.875360000002</v>
      </c>
      <c r="E43" s="23">
        <v>18809.341059999999</v>
      </c>
      <c r="F43" s="17">
        <f t="shared" si="0"/>
        <v>98.551104967500933</v>
      </c>
    </row>
    <row r="44" spans="1:6" outlineLevel="1" x14ac:dyDescent="0.25">
      <c r="A44" s="24" t="s">
        <v>82</v>
      </c>
      <c r="B44" s="25" t="s">
        <v>56</v>
      </c>
      <c r="C44" s="26">
        <v>81575.740000000005</v>
      </c>
      <c r="D44" s="26">
        <v>104709.81417</v>
      </c>
      <c r="E44" s="26">
        <v>103858.24597</v>
      </c>
      <c r="F44" s="16">
        <f t="shared" si="0"/>
        <v>99.186735067051657</v>
      </c>
    </row>
    <row r="45" spans="1:6" outlineLevel="1" x14ac:dyDescent="0.25">
      <c r="A45" s="21" t="s">
        <v>57</v>
      </c>
      <c r="B45" s="22" t="s">
        <v>58</v>
      </c>
      <c r="C45" s="23">
        <v>79363.254000000001</v>
      </c>
      <c r="D45" s="23">
        <v>101535.04764</v>
      </c>
      <c r="E45" s="23">
        <v>100683.47944</v>
      </c>
      <c r="F45" s="17">
        <f t="shared" si="0"/>
        <v>99.16130615014896</v>
      </c>
    </row>
    <row r="46" spans="1:6" s="2" customFormat="1" x14ac:dyDescent="0.25">
      <c r="A46" s="21" t="s">
        <v>59</v>
      </c>
      <c r="B46" s="22" t="s">
        <v>60</v>
      </c>
      <c r="C46" s="23">
        <v>0</v>
      </c>
      <c r="D46" s="23">
        <v>20</v>
      </c>
      <c r="E46" s="23">
        <v>20</v>
      </c>
      <c r="F46" s="17">
        <f t="shared" si="0"/>
        <v>100</v>
      </c>
    </row>
    <row r="47" spans="1:6" ht="27.75" customHeight="1" outlineLevel="1" x14ac:dyDescent="0.25">
      <c r="A47" s="21" t="s">
        <v>86</v>
      </c>
      <c r="B47" s="22" t="s">
        <v>87</v>
      </c>
      <c r="C47" s="23">
        <v>2212.4859999999999</v>
      </c>
      <c r="D47" s="23">
        <v>3154.7665299999999</v>
      </c>
      <c r="E47" s="23">
        <v>3154.7665299999999</v>
      </c>
      <c r="F47" s="17">
        <f t="shared" si="0"/>
        <v>100</v>
      </c>
    </row>
    <row r="48" spans="1:6" s="2" customFormat="1" ht="12.75" customHeight="1" x14ac:dyDescent="0.25">
      <c r="A48" s="24" t="s">
        <v>88</v>
      </c>
      <c r="B48" s="25" t="s">
        <v>61</v>
      </c>
      <c r="C48" s="26">
        <v>18400</v>
      </c>
      <c r="D48" s="26">
        <v>9500</v>
      </c>
      <c r="E48" s="26">
        <v>6662.6344399999998</v>
      </c>
      <c r="F48" s="16">
        <f t="shared" si="0"/>
        <v>70.132994105263165</v>
      </c>
    </row>
    <row r="49" spans="1:6" s="2" customFormat="1" ht="12.75" customHeight="1" x14ac:dyDescent="0.25">
      <c r="A49" s="21" t="s">
        <v>89</v>
      </c>
      <c r="B49" s="22" t="s">
        <v>62</v>
      </c>
      <c r="C49" s="23">
        <v>18400</v>
      </c>
      <c r="D49" s="23">
        <v>9500</v>
      </c>
      <c r="E49" s="23">
        <v>6662.6344399999998</v>
      </c>
      <c r="F49" s="17">
        <f t="shared" si="0"/>
        <v>70.132994105263165</v>
      </c>
    </row>
    <row r="50" spans="1:6" ht="12.75" customHeight="1" x14ac:dyDescent="0.25">
      <c r="A50" s="29" t="s">
        <v>63</v>
      </c>
      <c r="B50" s="29"/>
      <c r="C50" s="27">
        <v>2715443.3015399999</v>
      </c>
      <c r="D50" s="27">
        <v>4032980.6348899999</v>
      </c>
      <c r="E50" s="27">
        <v>3843496.2987799998</v>
      </c>
      <c r="F50" s="16">
        <f t="shared" si="0"/>
        <v>95.301630400336194</v>
      </c>
    </row>
    <row r="53" spans="1:6" x14ac:dyDescent="0.25">
      <c r="C53" s="9"/>
    </row>
    <row r="56" spans="1:6" x14ac:dyDescent="0.25">
      <c r="A56" s="12"/>
    </row>
  </sheetData>
  <mergeCells count="2">
    <mergeCell ref="A5:F6"/>
    <mergeCell ref="A50:B50"/>
  </mergeCells>
  <phoneticPr fontId="0" type="noConversion"/>
  <pageMargins left="0.86614173228346458" right="0.86614173228346458" top="0.39370078740157483" bottom="0.39370078740157483" header="0.43307086614173229" footer="0.15748031496062992"/>
  <pageSetup paperSize="9" scale="72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Суслова Марина Александровна</cp:lastModifiedBy>
  <cp:lastPrinted>2024-03-05T04:32:20Z</cp:lastPrinted>
  <dcterms:created xsi:type="dcterms:W3CDTF">2019-01-29T13:30:07Z</dcterms:created>
  <dcterms:modified xsi:type="dcterms:W3CDTF">2025-05-28T10:36:19Z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