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7" i="4" l="1"/>
  <c r="E14" i="4"/>
  <c r="E15" i="4"/>
  <c r="E16" i="4"/>
  <c r="E17" i="4"/>
  <c r="E18" i="4"/>
  <c r="E19" i="4"/>
  <c r="E22" i="4"/>
  <c r="E23" i="4"/>
  <c r="E24" i="4"/>
  <c r="E25" i="4"/>
  <c r="E26" i="4"/>
  <c r="E27" i="4"/>
  <c r="E28" i="4"/>
  <c r="E29" i="4"/>
  <c r="E30" i="4"/>
  <c r="E31" i="4"/>
  <c r="E32" i="4"/>
  <c r="E33" i="4"/>
  <c r="E8" i="3"/>
  <c r="E9" i="3"/>
  <c r="E10" i="3"/>
  <c r="E11" i="3"/>
  <c r="E12" i="3"/>
  <c r="E13" i="3"/>
  <c r="E14" i="3"/>
  <c r="E15" i="3"/>
  <c r="E16" i="3"/>
  <c r="E18" i="3"/>
  <c r="E19" i="3"/>
  <c r="E20" i="3"/>
  <c r="E21" i="3"/>
  <c r="E22" i="3"/>
  <c r="E26" i="3"/>
  <c r="E27" i="3"/>
  <c r="E28" i="3"/>
  <c r="E29" i="3"/>
  <c r="E30" i="3"/>
  <c r="E31" i="3"/>
  <c r="E32" i="3"/>
  <c r="E33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60" i="3"/>
  <c r="E61" i="3"/>
  <c r="E62" i="3"/>
  <c r="E63" i="3"/>
  <c r="E64" i="3"/>
  <c r="E65" i="3"/>
  <c r="E66" i="3"/>
  <c r="E67" i="3"/>
  <c r="E68" i="3"/>
  <c r="E69" i="3"/>
  <c r="E70" i="3"/>
  <c r="E71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90" i="3"/>
  <c r="E91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11" i="3"/>
  <c r="E112" i="3"/>
  <c r="E113" i="3"/>
  <c r="E114" i="3"/>
  <c r="E119" i="3"/>
  <c r="E120" i="3"/>
  <c r="E121" i="3"/>
  <c r="E123" i="3"/>
  <c r="E127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50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80" i="3"/>
  <c r="E181" i="3"/>
  <c r="E182" i="3"/>
  <c r="E183" i="3"/>
  <c r="E184" i="3"/>
  <c r="E188" i="3"/>
  <c r="E189" i="3"/>
  <c r="E190" i="3"/>
  <c r="E191" i="3"/>
  <c r="E192" i="3"/>
  <c r="E193" i="3"/>
  <c r="E194" i="3"/>
  <c r="E195" i="3"/>
  <c r="E196" i="3"/>
  <c r="E197" i="3"/>
  <c r="E198" i="3"/>
  <c r="E205" i="3"/>
  <c r="E206" i="3"/>
  <c r="E207" i="3"/>
  <c r="E208" i="3"/>
  <c r="E209" i="3"/>
  <c r="E210" i="3"/>
  <c r="E211" i="3"/>
  <c r="E212" i="3"/>
  <c r="E216" i="3"/>
  <c r="E217" i="3"/>
  <c r="E218" i="3"/>
  <c r="E219" i="3"/>
  <c r="E220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40" i="3"/>
  <c r="E241" i="3"/>
  <c r="E242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4" i="3"/>
  <c r="E16" i="2"/>
  <c r="E17" i="2"/>
  <c r="E18" i="2"/>
  <c r="E19" i="2"/>
  <c r="E20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8" i="2"/>
  <c r="E39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73" i="2"/>
  <c r="E74" i="2"/>
  <c r="E75" i="2"/>
  <c r="E76" i="2"/>
  <c r="E77" i="2"/>
  <c r="E78" i="2"/>
  <c r="E79" i="2"/>
  <c r="E80" i="2"/>
  <c r="E81" i="2"/>
  <c r="E82" i="2"/>
  <c r="E86" i="2"/>
  <c r="E87" i="2"/>
  <c r="E88" i="2"/>
  <c r="E89" i="2"/>
  <c r="E90" i="2"/>
  <c r="E91" i="2"/>
  <c r="E92" i="2"/>
  <c r="E93" i="2"/>
  <c r="E94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3" i="2"/>
  <c r="E114" i="2"/>
  <c r="E115" i="2"/>
  <c r="E116" i="2"/>
  <c r="E119" i="2"/>
  <c r="E120" i="2"/>
  <c r="E127" i="2"/>
  <c r="E128" i="2"/>
  <c r="E133" i="2"/>
  <c r="E134" i="2"/>
  <c r="E135" i="2"/>
  <c r="E136" i="2"/>
  <c r="E137" i="2"/>
  <c r="E138" i="2"/>
  <c r="E139" i="2"/>
  <c r="E140" i="2"/>
  <c r="E141" i="2"/>
  <c r="E144" i="2"/>
  <c r="E145" i="2"/>
  <c r="E146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71" i="2"/>
  <c r="E172" i="2"/>
  <c r="E173" i="2"/>
  <c r="E174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5" i="2"/>
  <c r="E196" i="2"/>
  <c r="E197" i="2"/>
  <c r="E198" i="2"/>
  <c r="E199" i="2"/>
  <c r="E200" i="2"/>
  <c r="E201" i="2"/>
  <c r="E202" i="2"/>
  <c r="E203" i="2"/>
  <c r="E11" i="2"/>
  <c r="E13" i="2"/>
  <c r="E14" i="2"/>
  <c r="E15" i="2"/>
  <c r="E5" i="4" l="1"/>
  <c r="E7" i="3"/>
  <c r="E5" i="3"/>
</calcChain>
</file>

<file path=xl/sharedStrings.xml><?xml version="1.0" encoding="utf-8"?>
<sst xmlns="http://schemas.openxmlformats.org/spreadsheetml/2006/main" count="1309" uniqueCount="854">
  <si>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</si>
  <si>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</si>
  <si>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</si>
  <si>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</si>
  <si>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</si>
  <si>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</si>
  <si>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</si>
  <si>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</si>
  <si>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</si>
  <si>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</si>
  <si>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</si>
  <si>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</si>
  <si>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</si>
  <si>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</si>
  <si>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</si>
  <si>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</si>
  <si>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</si>
  <si>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</si>
  <si>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</si>
  <si>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</si>
  <si>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</si>
  <si>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</si>
  <si>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</si>
  <si>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</si>
  <si>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</si>
  <si>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</si>
  <si>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</si>
  <si>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</si>
  <si>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</si>
  <si>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</si>
  <si>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</si>
  <si>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</si>
  <si>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</si>
  <si>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</si>
  <si>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</si>
  <si>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</si>
  <si>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</si>
  <si>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</si>
  <si>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</si>
  <si>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</si>
  <si>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</si>
  <si>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</si>
  <si>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</si>
  <si>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</si>
  <si>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</si>
  <si>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</si>
  <si>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</si>
  <si>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</si>
  <si>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</si>
  <si>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</si>
  <si>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</si>
  <si>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</si>
  <si>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</si>
  <si>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</si>
  <si>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</si>
  <si>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</si>
  <si>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</si>
  <si>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</si>
  <si>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</si>
  <si>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</si>
  <si>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</si>
  <si>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</si>
  <si>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</si>
  <si>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</si>
  <si>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</si>
  <si>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</si>
  <si>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</si>
  <si>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</si>
  <si>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</si>
  <si>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</si>
  <si>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</si>
  <si>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</si>
  <si>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</si>
  <si>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</si>
  <si>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</si>
  <si>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</si>
  <si>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</si>
  <si>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</si>
  <si>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</si>
  <si>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</si>
  <si>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</si>
  <si>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</si>
  <si>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</si>
  <si>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</si>
  <si>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</si>
  <si>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</si>
  <si>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</si>
  <si>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</si>
  <si>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</si>
  <si>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</si>
  <si>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</si>
  <si>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</si>
  <si>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</si>
  <si>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</si>
  <si>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</si>
  <si>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</si>
  <si>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</si>
  <si>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</si>
  <si>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</si>
  <si>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</si>
  <si>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</si>
  <si>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</si>
  <si>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</si>
  <si>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</si>
  <si>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</si>
  <si>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</si>
  <si>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</si>
  <si>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</si>
  <si>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</si>
  <si>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</si>
  <si>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</si>
  <si>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</si>
  <si>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</si>
  <si>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</si>
  <si>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</si>
  <si>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</si>
  <si>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</si>
  <si>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</si>
  <si>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</si>
  <si>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</si>
  <si>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</si>
  <si>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</si>
  <si>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</si>
  <si>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</si>
  <si>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</si>
  <si>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</si>
  <si>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</si>
  <si>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</si>
  <si>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</si>
  <si>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</si>
  <si>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</si>
  <si>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</si>
  <si>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</si>
  <si>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</si>
  <si>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</si>
  <si>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</si>
  <si>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</si>
  <si>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</si>
  <si>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</si>
  <si>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</si>
  <si>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</si>
  <si>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</si>
  <si>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</si>
  <si>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</si>
  <si>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</si>
  <si>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</si>
  <si>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</si>
  <si>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</si>
  <si>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</si>
  <si>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</si>
  <si>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</si>
  <si>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</si>
  <si>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</si>
  <si>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</si>
  <si>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</si>
  <si>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</si>
  <si>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</si>
  <si>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</si>
  <si>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</si>
  <si>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</si>
  <si>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</si>
  <si>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</si>
  <si>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</si>
  <si>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</si>
  <si>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</si>
  <si>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</si>
  <si>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</si>
  <si>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</si>
  <si>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</si>
  <si>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</si>
  <si>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</si>
  <si>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</si>
  <si>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</si>
  <si>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</si>
  <si>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</si>
  <si>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</si>
  <si>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</si>
  <si>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</si>
  <si>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</si>
  <si>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</si>
  <si>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</si>
  <si>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</si>
  <si>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</si>
  <si>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</si>
  <si>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</si>
  <si>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</si>
  <si>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</si>
  <si>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</si>
  <si>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</si>
  <si>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</si>
  <si>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</si>
  <si>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</si>
  <si>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</si>
  <si>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</si>
  <si>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</si>
  <si>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</si>
  <si>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</si>
  <si>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</si>
  <si>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</si>
  <si>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</si>
  <si>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</si>
  <si>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</si>
  <si>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</si>
  <si>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</si>
  <si>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</si>
  <si>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</si>
  <si>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</si>
  <si>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</si>
  <si>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</si>
  <si>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</si>
  <si>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</si>
  <si>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</si>
  <si>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</si>
  <si>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</si>
  <si>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</si>
  <si>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</si>
  <si>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</si>
  <si>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</si>
  <si>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</si>
  <si>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</si>
  <si>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</si>
  <si>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</si>
  <si>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</si>
  <si>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</si>
  <si>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</si>
  <si>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</si>
  <si>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</si>
  <si>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</si>
  <si>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</si>
  <si>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</si>
  <si>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</si>
  <si>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</si>
  <si>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</si>
  <si>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</si>
  <si>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</si>
  <si>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</si>
  <si>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</si>
  <si>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</si>
  <si>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</si>
  <si>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</si>
  <si>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</si>
  <si>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</si>
  <si>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</si>
  <si>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</si>
  <si>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</si>
  <si>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</si>
  <si>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</si>
  <si>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</si>
  <si>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</si>
  <si>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</si>
  <si>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</si>
  <si>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</si>
  <si>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</si>
  <si>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</si>
  <si>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</si>
  <si>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</si>
  <si>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</si>
  <si>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</si>
  <si>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</si>
  <si>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</si>
  <si>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</si>
  <si>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</si>
  <si>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</si>
  <si>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</si>
  <si>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</si>
  <si>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</si>
  <si>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</si>
  <si>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</si>
  <si>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</si>
  <si>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</si>
  <si>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</si>
  <si>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</si>
  <si>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</si>
  <si>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</si>
  <si>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</si>
  <si>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</si>
  <si>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</si>
  <si>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</si>
  <si>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</si>
  <si>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</si>
  <si>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</si>
  <si>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</si>
  <si>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</si>
  <si>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</si>
  <si>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</si>
  <si>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</si>
  <si>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</si>
  <si>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</si>
  <si>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</si>
  <si>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</si>
  <si>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</si>
  <si>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</si>
  <si>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</si>
  <si>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000 0702 0000000000 400</t>
  </si>
  <si>
    <t xml:space="preserve"> 000 0702 0000000000 460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</si>
  <si>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</si>
  <si>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</si>
  <si>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</si>
  <si>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</si>
  <si>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</si>
  <si>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</si>
  <si>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</si>
  <si>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</si>
  <si>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</si>
  <si>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</si>
  <si>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</si>
  <si>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</si>
  <si>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</si>
  <si>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</si>
  <si>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</si>
  <si>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</si>
  <si>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</si>
  <si>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</si>
  <si>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</si>
  <si>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</si>
  <si>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</si>
  <si>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</si>
  <si>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</si>
  <si>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</si>
  <si>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</si>
  <si>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</si>
  <si>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</si>
  <si>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</si>
  <si>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</si>
  <si>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</si>
  <si>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</si>
  <si>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</si>
  <si>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</si>
  <si>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</si>
  <si>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</si>
  <si>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</si>
  <si>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</si>
  <si>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</si>
  <si>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</si>
  <si>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</si>
  <si>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</si>
  <si>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</si>
  <si>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</si>
  <si>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</si>
  <si>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</si>
  <si>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</si>
  <si>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</si>
  <si>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</si>
  <si>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</si>
  <si>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</si>
  <si>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</si>
  <si>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</si>
  <si>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</si>
  <si>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</si>
  <si>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</si>
  <si>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</si>
  <si>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</si>
  <si>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</si>
  <si>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</si>
  <si>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</si>
  <si>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</si>
  <si>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</si>
  <si>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</si>
  <si>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</si>
  <si>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</si>
  <si>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</si>
  <si>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</si>
  <si>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</si>
  <si>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</si>
  <si>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</si>
  <si>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</si>
  <si>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</si>
  <si>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</si>
  <si>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</si>
  <si>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</si>
  <si>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</si>
  <si>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</si>
  <si>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</si>
  <si>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</si>
  <si>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</si>
  <si>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</si>
  <si>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</si>
  <si>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</si>
  <si>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</si>
  <si>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</si>
  <si>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</si>
  <si>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</si>
  <si>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</si>
  <si>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</si>
  <si>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</si>
  <si>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</si>
  <si>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</si>
  <si>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</si>
  <si>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</si>
  <si>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</si>
  <si>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</si>
  <si>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</si>
  <si>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</si>
  <si>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</si>
  <si>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</si>
  <si>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</si>
  <si>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</si>
  <si>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</si>
  <si>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</si>
  <si>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</si>
  <si>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</si>
  <si>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</si>
  <si>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</si>
  <si>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</si>
  <si>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</si>
  <si>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</si>
  <si>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</si>
  <si>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</si>
  <si>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</si>
  <si>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</si>
  <si>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</si>
  <si>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</si>
  <si>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</si>
  <si>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</si>
  <si>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</si>
  <si>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</si>
  <si>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</si>
  <si>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</si>
  <si>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</si>
  <si>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</si>
  <si>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</si>
  <si>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</si>
  <si>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</si>
  <si>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</si>
  <si>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</si>
  <si>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</si>
  <si>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</si>
  <si>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</si>
  <si>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</si>
  <si>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</si>
  <si>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</si>
  <si>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</si>
  <si>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</si>
  <si>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</si>
  <si>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</si>
  <si>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</si>
  <si>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</si>
  <si>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</si>
  <si>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</si>
  <si>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</si>
  <si>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</si>
  <si>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</si>
  <si>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</si>
  <si>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</si>
  <si>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</si>
  <si>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</si>
  <si>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</si>
  <si>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</si>
  <si>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</si>
  <si>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</si>
  <si>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</si>
  <si>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</si>
  <si>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</si>
  <si>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</si>
  <si>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</si>
  <si>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</si>
  <si>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</si>
  <si>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</si>
  <si>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</si>
  <si>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</si>
  <si>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</si>
  <si>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</si>
  <si>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</si>
  <si>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</si>
  <si>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</si>
  <si>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</si>
  <si>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</si>
  <si>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</si>
  <si>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</si>
  <si>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</si>
  <si>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</si>
  <si>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</si>
  <si>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</si>
  <si>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</si>
  <si>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</si>
  <si>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</si>
  <si>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</si>
  <si>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</si>
  <si>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</si>
  <si>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</si>
  <si>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</si>
  <si>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</si>
  <si>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</si>
  <si>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</si>
  <si>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</si>
  <si>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</si>
  <si>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</si>
  <si>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</si>
  <si>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</si>
  <si>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</si>
  <si>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</si>
  <si>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</si>
  <si>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</si>
  <si>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</si>
  <si>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</si>
  <si>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</si>
  <si>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</si>
  <si>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</si>
  <si>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</si>
  <si>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</si>
  <si>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</si>
  <si>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</si>
  <si>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</si>
  <si>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</si>
  <si>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</si>
  <si>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</si>
  <si>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</si>
  <si>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</si>
  <si>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</si>
  <si>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</si>
  <si>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</si>
  <si>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</si>
  <si>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</si>
  <si>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</si>
  <si>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</si>
  <si>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</si>
  <si>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</si>
  <si>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</si>
  <si>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</si>
  <si>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</si>
  <si>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</si>
  <si>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</si>
  <si>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</si>
  <si>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</si>
  <si>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</si>
  <si>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</si>
  <si>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</si>
  <si>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</si>
  <si>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</si>
  <si>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</si>
  <si>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</si>
  <si>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</si>
  <si>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</si>
  <si>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</si>
  <si>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</si>
  <si>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</si>
  <si>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</si>
  <si>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</si>
  <si>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</si>
  <si>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</si>
  <si>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</si>
  <si>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</si>
  <si>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</si>
  <si>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</si>
  <si>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</si>
  <si>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</si>
  <si>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</si>
  <si>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</si>
  <si>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</si>
  <si>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</si>
  <si>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</si>
  <si>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</si>
  <si>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</si>
  <si>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</si>
  <si>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</si>
  <si>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</si>
  <si>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</si>
  <si>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000 1090000000 0000 000</t>
  </si>
  <si>
    <t xml:space="preserve"> 000 1090100000 0000 110</t>
  </si>
  <si>
    <t xml:space="preserve"> 000 1090102004 0000 110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</si>
  <si>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</si>
  <si>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</si>
  <si>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</si>
  <si>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</si>
  <si>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</si>
  <si>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</si>
  <si>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</si>
  <si>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</si>
  <si>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</si>
  <si>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</si>
  <si>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</si>
  <si>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</si>
  <si>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</si>
  <si>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</si>
  <si>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</si>
  <si>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</si>
  <si>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</si>
  <si>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</si>
  <si>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</si>
  <si>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</si>
  <si>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</si>
  <si>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</si>
  <si>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</si>
  <si>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</si>
  <si>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</si>
  <si>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</si>
  <si>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</si>
  <si>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</si>
  <si>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</si>
  <si>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</si>
  <si>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</si>
  <si>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</si>
  <si>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</si>
  <si>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</si>
  <si>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</si>
  <si>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</si>
  <si>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</si>
  <si>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</si>
  <si>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</si>
  <si>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</si>
  <si>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</si>
  <si>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</si>
  <si>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</si>
  <si>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</si>
  <si>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</si>
  <si>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</si>
  <si>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</si>
  <si>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</si>
  <si>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</si>
  <si>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</si>
  <si>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 xml:space="preserve"> 000 0503 0000000000 600</t>
  </si>
  <si>
    <t xml:space="preserve"> 000 0503 0000000000 610</t>
  </si>
  <si>
    <t xml:space="preserve"> 000 0503 0000000000 612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</si>
  <si>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</si>
  <si>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</si>
  <si>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</si>
  <si>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</si>
  <si>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</si>
  <si>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</si>
  <si>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</si>
  <si>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</si>
  <si>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</si>
  <si>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</si>
  <si>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</si>
  <si>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</si>
  <si>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</si>
  <si>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</si>
  <si>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</si>
  <si>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</si>
  <si>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</si>
  <si>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</si>
  <si>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</si>
  <si>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</si>
  <si>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Премии и гранты</t>
  </si>
  <si>
    <t>Иные выплаты персоналу учреждений, за исключением фонда оплаты труда</t>
  </si>
  <si>
    <t>СОЦИАЛЬНАЯ ПОЛИТИКА</t>
  </si>
  <si>
    <t>Субсидии гражданам на приобретение жилья</t>
  </si>
  <si>
    <t>ФИЗИЧЕСКАЯ КУЛЬТУРА И СПОРТ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</si>
  <si>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</si>
  <si>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</si>
  <si>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</si>
  <si>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</si>
  <si>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</si>
  <si>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</si>
  <si>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</si>
  <si>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</si>
  <si>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</si>
  <si>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</si>
  <si>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</si>
  <si>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</si>
  <si>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</si>
  <si>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</si>
  <si>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</si>
  <si>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</si>
  <si>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</si>
  <si>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</si>
  <si>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</si>
  <si>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</si>
  <si>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</si>
  <si>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</si>
  <si>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</si>
  <si>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</si>
  <si>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</si>
  <si>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</si>
  <si>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</si>
  <si>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</si>
  <si>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</si>
  <si>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</si>
  <si>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</si>
  <si>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</si>
  <si>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</si>
  <si>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</si>
  <si>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</si>
  <si>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</si>
  <si>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</si>
  <si>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</si>
  <si>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</si>
  <si>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</si>
  <si>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>Прочие налоги и сборы (по отмененным местным налогам и сборам)</t>
  </si>
  <si>
    <t xml:space="preserve"> 000 1090700000 0000 110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</si>
  <si>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</si>
  <si>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</si>
  <si>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</si>
  <si>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</si>
  <si>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</si>
  <si>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 xml:space="preserve"> 000 1140204804 0000 410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</si>
  <si>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</si>
  <si>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</si>
  <si>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</si>
  <si>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</si>
  <si>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</si>
  <si>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</si>
  <si>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</si>
  <si>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</si>
  <si>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</si>
  <si>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</si>
  <si>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</si>
  <si>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</si>
  <si>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</si>
  <si>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</si>
  <si>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</si>
  <si>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</si>
  <si>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</si>
  <si>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</si>
  <si>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</si>
  <si>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</si>
  <si>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</si>
  <si>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</si>
  <si>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</si>
  <si>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</si>
  <si>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</si>
  <si>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</si>
  <si>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</si>
  <si>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</si>
  <si>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Дотации бюджетам городских округов на поддержку мер по обеспечению сбалансированности бюджетов</t>
  </si>
  <si>
    <t>Субсидии бюджетам на проведение комплексных кадастровых работ</t>
  </si>
  <si>
    <t xml:space="preserve"> 000 2022551100 0000 150</t>
  </si>
  <si>
    <t>Субсидии бюджетам городских округов на проведение комплексных кадастровых работ</t>
  </si>
  <si>
    <t xml:space="preserve"> 000 2022551104 0000 150</t>
  </si>
  <si>
    <t>Субсидии бюджетам на развитие сети учреждений культурно-досугового типа</t>
  </si>
  <si>
    <t xml:space="preserve"> 000 2022551300 0000 150</t>
  </si>
  <si>
    <t>Субсидии бюджетам городских округов на развитие сети учреждений культурно-досугового типа</t>
  </si>
  <si>
    <t xml:space="preserve"> 000 2022551304 0000 150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</si>
  <si>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</si>
  <si>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</si>
  <si>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</si>
  <si>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</si>
  <si>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Субсидии бюджетам на техническое оснащение региональных и муниципальных музеев</t>
  </si>
  <si>
    <t xml:space="preserve"> 000 2022559000 0000 150</t>
  </si>
  <si>
    <t>Субсидии бюджетам городских округов на техническое оснащение региональных и муниципальных музеев</t>
  </si>
  <si>
    <t xml:space="preserve"> 000 2022559004 0000 150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</si>
  <si>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</si>
  <si>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</si>
  <si>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</si>
  <si>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</si>
  <si>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>Прочие субсидии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</si>
  <si>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</si>
  <si>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</si>
  <si>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</si>
  <si>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</si>
  <si>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</si>
  <si>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</si>
  <si>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</si>
  <si>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</si>
  <si>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</si>
  <si>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</si>
  <si>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</si>
  <si>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</si>
  <si>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000 2192530404 0000 150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</si>
  <si>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</si>
  <si>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000 2194530304 0000 150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</si>
  <si>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</si>
  <si>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</si>
  <si>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</si>
  <si>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</si>
  <si>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</si>
  <si>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</si>
  <si>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</si>
  <si>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</si>
  <si>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</si>
  <si>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</si>
  <si>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000 0103 0000000000 800</t>
  </si>
  <si>
    <t xml:space="preserve"> 000 0103 0000000000 850</t>
  </si>
  <si>
    <t xml:space="preserve"> 000 0103 0000000000 853</t>
  </si>
  <si>
    <t xml:space="preserve"> 000 0106 0000000000 800</t>
  </si>
  <si>
    <t xml:space="preserve"> 000 0106 0000000000 850</t>
  </si>
  <si>
    <t xml:space="preserve"> 000 0106 0000000000 853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</si>
  <si>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</si>
  <si>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</si>
  <si>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</si>
  <si>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</si>
  <si>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</si>
  <si>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</si>
  <si>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000 0309 0000000000 612</t>
  </si>
  <si>
    <t xml:space="preserve"> 000 0409 0000000000 243</t>
  </si>
  <si>
    <t xml:space="preserve"> 000 0501 0000000000 800</t>
  </si>
  <si>
    <t xml:space="preserve"> 000 0501 0000000000 810</t>
  </si>
  <si>
    <t xml:space="preserve"> 000 0501 0000000000 813</t>
  </si>
  <si>
    <t xml:space="preserve"> 000 0503 0000000000 630</t>
  </si>
  <si>
    <t xml:space="preserve"> 000 0503 0000000000 633</t>
  </si>
  <si>
    <t xml:space="preserve"> 000 0701 0000000000 200</t>
  </si>
  <si>
    <t xml:space="preserve"> 000 0701 0000000000 240</t>
  </si>
  <si>
    <t xml:space="preserve"> 000 0701 0000000000 244</t>
  </si>
  <si>
    <t xml:space="preserve"> 000 0702 0000000000 622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</si>
  <si>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</si>
  <si>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</si>
  <si>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</si>
  <si>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</si>
  <si>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</si>
  <si>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</si>
  <si>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</si>
  <si>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</si>
  <si>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000 0801 0000000000 460</t>
  </si>
  <si>
    <t xml:space="preserve"> 000 0801 0000000000 464</t>
  </si>
  <si>
    <t xml:space="preserve"> 000 1101 0000000000 610</t>
  </si>
  <si>
    <t xml:space="preserve"> 000 1101 0000000000 612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</si>
  <si>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</si>
  <si>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</si>
  <si>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</si>
  <si>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</si>
  <si>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</si>
  <si>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</si>
  <si>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</si>
  <si>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</si>
  <si>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</si>
  <si>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</si>
  <si>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</si>
  <si>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</si>
  <si>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</si>
  <si>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</si>
  <si>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</si>
  <si>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</si>
  <si>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 xml:space="preserve"> 000 1090400000 0000 110</t>
  </si>
  <si>
    <t>Земельный налог (по обязательствам, возникшим до 1 января 2006 года)</t>
  </si>
  <si>
    <t xml:space="preserve"> 000 1090405000 0000 110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</si>
  <si>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</si>
  <si>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</si>
  <si>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>Прочие местные налоги и сборы</t>
  </si>
  <si>
    <t xml:space="preserve"> 000 1090705000 0000 110</t>
  </si>
  <si>
    <t>Прочие местные налоги и сборы, мобилизуемые на территориях городских округов</t>
  </si>
  <si>
    <t xml:space="preserve"> 000 1090705204 0000 110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</si>
  <si>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</si>
  <si>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</si>
  <si>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</si>
  <si>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</si>
  <si>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</si>
  <si>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</si>
  <si>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</si>
  <si>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</si>
  <si>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Отчет об исполнении бюджета города Глазова за 9 месяцев 2023 г.</t>
  </si>
  <si>
    <t>Расходы бюджета - всего</t>
  </si>
  <si>
    <t xml:space="preserve"> 000 0104 0000000000 243</t>
  </si>
  <si>
    <t xml:space="preserve"> 000 0106 0000000000 122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</si>
  <si>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</si>
  <si>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000 0113 0000000000 245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</si>
  <si>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</si>
  <si>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</si>
  <si>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</si>
  <si>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</si>
  <si>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</si>
  <si>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000 0409 0000000000 600</t>
  </si>
  <si>
    <t xml:space="preserve"> 000 0409 0000000000 610</t>
  </si>
  <si>
    <t xml:space="preserve"> 000 0409 0000000000 612</t>
  </si>
  <si>
    <t xml:space="preserve"> 000 0502 0000000000 600</t>
  </si>
  <si>
    <t xml:space="preserve"> 000 0502 0000000000 610</t>
  </si>
  <si>
    <t xml:space="preserve"> 000 0502 0000000000 612</t>
  </si>
  <si>
    <t xml:space="preserve"> 000 0503 0000000000 800</t>
  </si>
  <si>
    <t xml:space="preserve"> 000 0503 0000000000 850</t>
  </si>
  <si>
    <t xml:space="preserve"> 000 0503 0000000000 853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</si>
  <si>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</si>
  <si>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</si>
  <si>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 xml:space="preserve"> 000 0801 0000000000 200</t>
  </si>
  <si>
    <t xml:space="preserve"> 000 0801 0000000000 240</t>
  </si>
  <si>
    <t xml:space="preserve"> 000 0801 0000000000 244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</si>
</sst>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0" fontId="22" fillId="0" borderId="1" xfId="5" applyNumberFormat="1" applyFont="1" applyProtection="1"/>
    <xf numFmtId="0" fontId="18" fillId="0" borderId="1" xfId="1" applyNumberFormat="1" applyFont="1" applyBorder="1" applyAlignment="1" applyProtection="1"/>
    <xf numFmtId="0" fontId="23" fillId="0" borderId="1" xfId="25" applyFont="1" applyBorder="1" applyAlignment="1" applyProtection="1">
      <alignment wrapText="1"/>
      <protection locked="0"/>
    </xf>
    <xf numFmtId="0" fontId="24" fillId="0" borderId="1" xfId="0" applyFont="1" applyFill="1" applyBorder="1" applyAlignment="1">
      <alignment wrapText="1"/>
    </xf>
    <xf numFmtId="0" fontId="25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6" fillId="0" borderId="1" xfId="27" applyFont="1" applyBorder="1" applyAlignment="1" applyProtection="1">
      <protection locked="0"/>
    </xf>
    <xf numFmtId="0" fontId="24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4" fillId="0" borderId="46" xfId="0" applyNumberFormat="1" applyFont="1" applyFill="1" applyBorder="1" applyAlignment="1">
      <alignment horizontal="center" vertical="center" wrapText="1"/>
    </xf>
    <xf numFmtId="166" fontId="20" fillId="2" borderId="1" xfId="54" applyNumberFormat="1" applyFont="1" applyBorder="1" applyAlignment="1" applyProtection="1">
      <alignment horizontal="right"/>
    </xf>
    <xf numFmtId="165" fontId="24" fillId="0" borderId="47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29" fillId="0" borderId="1" xfId="0" applyFont="1" applyBorder="1"/>
    <xf numFmtId="49" fontId="6" fillId="0" borderId="1" xfId="59" applyNumberFormat="1" applyBorder="1" applyProtection="1"/>
    <xf numFmtId="0" fontId="6" fillId="0" borderId="1" xfId="60" applyNumberFormat="1" applyBorder="1" applyProtection="1"/>
    <xf numFmtId="0" fontId="6" fillId="0" borderId="46" xfId="43" applyNumberFormat="1" applyFill="1" applyBorder="1" applyProtection="1">
      <alignment horizontal="left" wrapText="1" indent="1"/>
    </xf>
    <xf numFmtId="49" fontId="24" fillId="0" borderId="47" xfId="0" applyNumberFormat="1" applyFont="1" applyFill="1" applyBorder="1" applyAlignment="1">
      <alignment horizontal="center" vertical="center" wrapText="1"/>
    </xf>
    <xf numFmtId="166" fontId="21" fillId="0" borderId="48" xfId="66" applyNumberFormat="1" applyFont="1" applyBorder="1" applyAlignment="1" applyProtection="1">
      <alignment horizontal="right"/>
    </xf>
    <xf numFmtId="49" fontId="24" fillId="0" borderId="47" xfId="0" applyNumberFormat="1" applyFont="1" applyFill="1" applyBorder="1" applyAlignment="1">
      <alignment horizontal="center" vertical="center"/>
    </xf>
    <xf numFmtId="0" fontId="6" fillId="0" borderId="1" xfId="55" applyNumberFormat="1" applyFill="1" applyProtection="1">
      <alignment horizontal="left" wrapText="1"/>
    </xf>
    <xf numFmtId="49" fontId="6" fillId="0" borderId="1" xfId="57" applyNumberFormat="1" applyFill="1" applyProtection="1">
      <alignment horizontal="center"/>
    </xf>
    <xf numFmtId="0" fontId="6" fillId="0" borderId="1" xfId="58" applyNumberFormat="1" applyFill="1" applyBorder="1" applyProtection="1">
      <alignment horizontal="left"/>
    </xf>
    <xf numFmtId="0" fontId="0" fillId="0" borderId="0" xfId="0" applyFill="1" applyProtection="1">
      <protection locked="0"/>
    </xf>
    <xf numFmtId="166" fontId="21" fillId="2" borderId="48" xfId="54" applyNumberFormat="1" applyFont="1" applyBorder="1" applyAlignment="1" applyProtection="1">
      <alignment horizontal="right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4" fontId="1" fillId="0" borderId="46" xfId="54" applyNumberFormat="1" applyFont="1" applyFill="1" applyBorder="1" applyAlignment="1" applyProtection="1">
      <alignment horizontal="right"/>
    </xf>
    <xf numFmtId="4" fontId="6" fillId="0" borderId="46" xfId="54" applyNumberFormat="1" applyFont="1" applyFill="1" applyBorder="1" applyAlignment="1" applyProtection="1">
      <alignment horizontal="right"/>
    </xf>
    <xf numFmtId="166" fontId="6" fillId="0" borderId="48" xfId="66" applyNumberFormat="1" applyFont="1" applyBorder="1" applyAlignment="1" applyProtection="1">
      <alignment horizontal="right"/>
    </xf>
    <xf numFmtId="166" fontId="20" fillId="2" borderId="48" xfId="54" applyNumberFormat="1" applyFont="1" applyBorder="1" applyAlignment="1" applyProtection="1">
      <alignment horizontal="right"/>
    </xf>
    <xf numFmtId="49" fontId="6" fillId="0" borderId="46" xfId="45" applyNumberFormat="1" applyFill="1" applyBorder="1" applyProtection="1">
      <alignment horizontal="center"/>
    </xf>
    <xf numFmtId="49" fontId="6" fillId="0" borderId="46" xfId="91" applyNumberFormat="1" applyFill="1" applyBorder="1" applyAlignment="1" applyProtection="1">
      <alignment horizontal="center"/>
    </xf>
    <xf numFmtId="4" fontId="6" fillId="0" borderId="46" xfId="75" applyNumberFormat="1" applyFill="1" applyBorder="1" applyProtection="1">
      <alignment horizontal="right"/>
    </xf>
    <xf numFmtId="49" fontId="1" fillId="0" borderId="46" xfId="91" applyNumberFormat="1" applyFont="1" applyFill="1" applyBorder="1" applyAlignment="1" applyProtection="1">
      <alignment horizontal="center"/>
    </xf>
    <xf numFmtId="4" fontId="1" fillId="0" borderId="46" xfId="75" applyNumberFormat="1" applyFont="1" applyFill="1" applyBorder="1" applyProtection="1">
      <alignment horizontal="right"/>
    </xf>
    <xf numFmtId="0" fontId="30" fillId="0" borderId="1" xfId="0" applyFont="1" applyBorder="1" applyAlignment="1">
      <alignment horizontal="left" wrapText="1"/>
    </xf>
    <xf numFmtId="0" fontId="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0" fontId="19" fillId="0" borderId="47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/>
    </xf>
    <xf numFmtId="165" fontId="19" fillId="0" borderId="47" xfId="0" applyNumberFormat="1" applyFont="1" applyFill="1" applyBorder="1" applyAlignment="1">
      <alignment horizontal="center" vertical="center" wrapText="1"/>
    </xf>
    <xf numFmtId="4" fontId="21" fillId="0" borderId="46" xfId="42" applyNumberFormat="1" applyFont="1" applyFill="1" applyBorder="1" applyAlignment="1" applyProtection="1">
      <alignment horizontal="right"/>
    </xf>
    <xf numFmtId="4" fontId="20" fillId="0" borderId="46" xfId="42" applyNumberFormat="1" applyFont="1" applyFill="1" applyBorder="1" applyAlignment="1" applyProtection="1">
      <alignment horizontal="right"/>
    </xf>
    <xf numFmtId="4" fontId="6" fillId="0" borderId="46" xfId="54" applyNumberFormat="1" applyFill="1" applyBorder="1" applyAlignment="1" applyProtection="1">
      <alignment horizontal="right"/>
    </xf>
    <xf numFmtId="0" fontId="6" fillId="0" borderId="46" xfId="48" applyNumberFormat="1" applyFill="1" applyBorder="1" applyProtection="1">
      <alignment horizontal="left" wrapText="1" indent="2"/>
    </xf>
    <xf numFmtId="49" fontId="6" fillId="0" borderId="46" xfId="50" applyNumberFormat="1" applyFill="1" applyBorder="1" applyProtection="1">
      <alignment horizontal="center"/>
    </xf>
    <xf numFmtId="0" fontId="1" fillId="0" borderId="46" xfId="37" applyNumberFormat="1" applyFont="1" applyFill="1" applyBorder="1" applyProtection="1">
      <alignment horizontal="left" wrapText="1"/>
    </xf>
    <xf numFmtId="49" fontId="1" fillId="0" borderId="46" xfId="39" applyNumberFormat="1" applyFont="1" applyFill="1" applyBorder="1" applyProtection="1">
      <alignment horizontal="center"/>
    </xf>
    <xf numFmtId="0" fontId="1" fillId="0" borderId="46" xfId="48" applyNumberFormat="1" applyFont="1" applyFill="1" applyBorder="1" applyProtection="1">
      <alignment horizontal="left" wrapText="1" indent="2"/>
    </xf>
    <xf numFmtId="49" fontId="1" fillId="0" borderId="46" xfId="50" applyNumberFormat="1" applyFont="1" applyFill="1" applyBorder="1" applyProtection="1">
      <alignment horizontal="center"/>
    </xf>
    <xf numFmtId="0" fontId="6" fillId="0" borderId="46" xfId="48" applyNumberFormat="1" applyFont="1" applyFill="1" applyBorder="1" applyProtection="1">
      <alignment horizontal="left" wrapText="1" indent="2"/>
    </xf>
    <xf numFmtId="49" fontId="6" fillId="0" borderId="46" xfId="50" applyNumberFormat="1" applyFont="1" applyFill="1" applyBorder="1" applyProtection="1">
      <alignment horizontal="center"/>
    </xf>
    <xf numFmtId="0" fontId="24" fillId="0" borderId="47" xfId="0" applyFont="1" applyFill="1" applyBorder="1" applyAlignment="1">
      <alignment horizontal="center" vertical="center" wrapText="1"/>
    </xf>
    <xf numFmtId="0" fontId="6" fillId="0" borderId="46" xfId="72" applyNumberFormat="1" applyFill="1" applyBorder="1" applyAlignment="1" applyProtection="1"/>
    <xf numFmtId="0" fontId="6" fillId="0" borderId="46" xfId="73" applyNumberFormat="1" applyFill="1" applyBorder="1" applyAlignment="1" applyProtection="1"/>
    <xf numFmtId="0" fontId="4" fillId="0" borderId="46" xfId="77" applyNumberFormat="1" applyFill="1" applyBorder="1" applyAlignment="1" applyProtection="1">
      <alignment horizontal="left" wrapText="1"/>
    </xf>
    <xf numFmtId="49" fontId="6" fillId="0" borderId="46" xfId="65" applyNumberFormat="1" applyFill="1" applyBorder="1" applyAlignment="1" applyProtection="1">
      <alignment horizontal="center" wrapText="1"/>
    </xf>
    <xf numFmtId="4" fontId="6" fillId="0" borderId="46" xfId="66" applyNumberFormat="1" applyFill="1" applyBorder="1" applyAlignment="1" applyProtection="1">
      <alignment horizontal="right"/>
    </xf>
    <xf numFmtId="166" fontId="20" fillId="0" borderId="48" xfId="66" applyNumberFormat="1" applyFont="1" applyBorder="1" applyAlignment="1" applyProtection="1">
      <alignment horizontal="right"/>
    </xf>
    <xf numFmtId="0" fontId="1" fillId="0" borderId="46" xfId="70" applyNumberFormat="1" applyFont="1" applyFill="1" applyBorder="1" applyAlignment="1" applyProtection="1">
      <alignment horizontal="left" wrapText="1"/>
    </xf>
    <xf numFmtId="49" fontId="1" fillId="0" borderId="46" xfId="74" applyNumberFormat="1" applyFont="1" applyFill="1" applyBorder="1" applyAlignment="1" applyProtection="1">
      <alignment horizontal="center" wrapText="1"/>
    </xf>
    <xf numFmtId="49" fontId="6" fillId="0" borderId="16" xfId="50" applyNumberFormat="1" applyFill="1" applyProtection="1">
      <alignment horizontal="center"/>
    </xf>
    <xf numFmtId="0" fontId="24" fillId="0" borderId="47" xfId="0" applyFont="1" applyFill="1" applyBorder="1" applyAlignment="1">
      <alignment horizontal="center" vertical="center"/>
    </xf>
    <xf numFmtId="0" fontId="6" fillId="0" borderId="46" xfId="78" applyNumberFormat="1" applyFill="1" applyBorder="1" applyAlignment="1" applyProtection="1">
      <alignment horizontal="left" wrapText="1"/>
    </xf>
    <xf numFmtId="0" fontId="4" fillId="0" borderId="46" xfId="93" applyNumberFormat="1" applyFill="1" applyBorder="1" applyAlignment="1" applyProtection="1">
      <alignment horizontal="left" wrapText="1" indent="1"/>
    </xf>
    <xf numFmtId="0" fontId="6" fillId="0" borderId="46" xfId="81" applyNumberFormat="1" applyFill="1" applyBorder="1" applyAlignment="1" applyProtection="1">
      <alignment horizontal="left" wrapText="1" indent="2"/>
    </xf>
    <xf numFmtId="0" fontId="3" fillId="0" borderId="46" xfId="93" applyNumberFormat="1" applyFont="1" applyFill="1" applyBorder="1" applyAlignment="1" applyProtection="1">
      <alignment horizontal="left" wrapText="1" indent="1"/>
    </xf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4"/>
  <sheetViews>
    <sheetView topLeftCell="A199" zoomScaleNormal="100" zoomScaleSheetLayoutView="100" workbookViewId="0">
      <selection activeCell="A212" sqref="A212"/>
    </sheetView>
  </sheetViews>
  <sheetFormatPr defaultRowHeight="15" x14ac:dyDescent="0.25"/>
  <cols>
    <col min="1" max="1" width="65" style="1" customWidth="1"/>
    <col min="2" max="2" width="23.5703125" style="1" customWidth="1"/>
    <col min="3" max="3" width="19.28515625" style="1" customWidth="1"/>
    <col min="4" max="4" width="16.85546875" style="1" customWidth="1"/>
    <col min="5" max="5" width="13.5703125" style="45" customWidth="1"/>
    <col min="6" max="16384" width="9.140625" style="1"/>
  </cols>
  <sheetData>
    <row r="1" spans="1:5" ht="15.75" x14ac:dyDescent="0.25">
      <c r="A1" s="14"/>
      <c r="B1" s="15"/>
      <c r="C1" s="16" t="s">
        <v>469</v>
      </c>
      <c r="D1" s="16"/>
      <c r="E1" s="16"/>
    </row>
    <row r="2" spans="1:5" ht="28.5" customHeight="1" x14ac:dyDescent="0.25">
      <c r="A2" s="17"/>
      <c r="B2" s="15"/>
      <c r="C2" s="89" t="s">
        <v>470</v>
      </c>
      <c r="D2" s="89"/>
      <c r="E2" s="89"/>
    </row>
    <row r="3" spans="1:5" ht="14.1" customHeight="1" x14ac:dyDescent="0.25">
      <c r="A3" s="18"/>
      <c r="B3" s="19"/>
      <c r="C3" s="20" t="s">
        <v>471</v>
      </c>
      <c r="D3" s="21"/>
      <c r="E3" s="43"/>
    </row>
    <row r="4" spans="1:5" ht="14.1" customHeight="1" x14ac:dyDescent="0.25">
      <c r="A4" s="22"/>
      <c r="B4" s="23"/>
      <c r="C4" s="24"/>
      <c r="D4" s="13"/>
      <c r="E4" s="43"/>
    </row>
    <row r="5" spans="1:5" ht="16.5" customHeight="1" x14ac:dyDescent="0.25">
      <c r="A5" s="90" t="s">
        <v>829</v>
      </c>
      <c r="B5" s="90"/>
      <c r="C5" s="90"/>
      <c r="D5" s="90"/>
      <c r="E5" s="90"/>
    </row>
    <row r="6" spans="1:5" ht="15.2" customHeight="1" x14ac:dyDescent="0.25">
      <c r="A6" s="22"/>
      <c r="B6" s="25"/>
      <c r="C6" s="25"/>
      <c r="D6" s="13"/>
      <c r="E6" s="43"/>
    </row>
    <row r="7" spans="1:5" ht="15.2" customHeight="1" x14ac:dyDescent="0.25">
      <c r="A7" s="91" t="s">
        <v>472</v>
      </c>
      <c r="B7" s="91"/>
      <c r="C7" s="91"/>
      <c r="D7" s="91"/>
      <c r="E7" s="91"/>
    </row>
    <row r="8" spans="1:5" ht="9" customHeight="1" x14ac:dyDescent="0.25">
      <c r="A8" s="4"/>
      <c r="B8" s="26"/>
      <c r="C8" s="26"/>
      <c r="D8" s="5"/>
      <c r="E8" s="43"/>
    </row>
    <row r="9" spans="1:5" x14ac:dyDescent="0.25">
      <c r="A9" s="2"/>
      <c r="B9" s="4"/>
      <c r="C9" s="6"/>
      <c r="D9" s="6"/>
      <c r="E9" s="44" t="s">
        <v>468</v>
      </c>
    </row>
    <row r="10" spans="1:5" ht="44.25" customHeight="1" x14ac:dyDescent="0.25">
      <c r="A10" s="58" t="s">
        <v>465</v>
      </c>
      <c r="B10" s="59" t="s">
        <v>466</v>
      </c>
      <c r="C10" s="60" t="s">
        <v>467</v>
      </c>
      <c r="D10" s="61" t="s">
        <v>0</v>
      </c>
      <c r="E10" s="62" t="s">
        <v>464</v>
      </c>
    </row>
    <row r="11" spans="1:5" ht="21.75" customHeight="1" x14ac:dyDescent="0.25">
      <c r="A11" s="68" t="s">
        <v>806</v>
      </c>
      <c r="B11" s="69" t="s">
        <v>1</v>
      </c>
      <c r="C11" s="46">
        <v>3150531350.8000002</v>
      </c>
      <c r="D11" s="46">
        <v>2000091802.74</v>
      </c>
      <c r="E11" s="63">
        <f>D11/C11*100</f>
        <v>63.484269160886967</v>
      </c>
    </row>
    <row r="12" spans="1:5" ht="15" customHeight="1" x14ac:dyDescent="0.25">
      <c r="A12" s="34" t="s">
        <v>3</v>
      </c>
      <c r="B12" s="50"/>
      <c r="C12" s="50"/>
      <c r="D12" s="50"/>
      <c r="E12" s="64"/>
    </row>
    <row r="13" spans="1:5" ht="18" customHeight="1" x14ac:dyDescent="0.25">
      <c r="A13" s="70" t="s">
        <v>643</v>
      </c>
      <c r="B13" s="71" t="s">
        <v>4</v>
      </c>
      <c r="C13" s="46">
        <v>615498302.34000003</v>
      </c>
      <c r="D13" s="46">
        <v>425594327.06</v>
      </c>
      <c r="E13" s="63">
        <f>D13/C13*100</f>
        <v>69.146303968991703</v>
      </c>
    </row>
    <row r="14" spans="1:5" x14ac:dyDescent="0.25">
      <c r="A14" s="70" t="s">
        <v>644</v>
      </c>
      <c r="B14" s="71" t="s">
        <v>5</v>
      </c>
      <c r="C14" s="46">
        <v>325461000</v>
      </c>
      <c r="D14" s="46">
        <v>253028646.34999999</v>
      </c>
      <c r="E14" s="63">
        <f t="shared" ref="E14:E77" si="0">D14/C14*100</f>
        <v>77.744690254746345</v>
      </c>
    </row>
    <row r="15" spans="1:5" x14ac:dyDescent="0.25">
      <c r="A15" s="66" t="s">
        <v>645</v>
      </c>
      <c r="B15" s="67" t="s">
        <v>6</v>
      </c>
      <c r="C15" s="65">
        <v>325461000</v>
      </c>
      <c r="D15" s="65">
        <v>253028646.34999999</v>
      </c>
      <c r="E15" s="64">
        <f t="shared" si="0"/>
        <v>77.744690254746345</v>
      </c>
    </row>
    <row r="16" spans="1:5" ht="62.25" customHeight="1" x14ac:dyDescent="0.25">
      <c r="A16" s="66" t="s">
        <v>646</v>
      </c>
      <c r="B16" s="67" t="s">
        <v>7</v>
      </c>
      <c r="C16" s="65">
        <v>313461000</v>
      </c>
      <c r="D16" s="65">
        <v>245060168.28999999</v>
      </c>
      <c r="E16" s="64">
        <f t="shared" si="0"/>
        <v>78.178838289292756</v>
      </c>
    </row>
    <row r="17" spans="1:5" ht="72" customHeight="1" x14ac:dyDescent="0.25">
      <c r="A17" s="66" t="s">
        <v>647</v>
      </c>
      <c r="B17" s="67" t="s">
        <v>8</v>
      </c>
      <c r="C17" s="65">
        <v>1300000</v>
      </c>
      <c r="D17" s="65">
        <v>1024565.07</v>
      </c>
      <c r="E17" s="64">
        <f t="shared" si="0"/>
        <v>78.812697692307694</v>
      </c>
    </row>
    <row r="18" spans="1:5" ht="29.25" customHeight="1" x14ac:dyDescent="0.25">
      <c r="A18" s="66" t="s">
        <v>626</v>
      </c>
      <c r="B18" s="67" t="s">
        <v>9</v>
      </c>
      <c r="C18" s="65">
        <v>3595000</v>
      </c>
      <c r="D18" s="65">
        <v>3197033.94</v>
      </c>
      <c r="E18" s="64">
        <f t="shared" si="0"/>
        <v>88.930012239221128</v>
      </c>
    </row>
    <row r="19" spans="1:5" ht="60.75" customHeight="1" x14ac:dyDescent="0.25">
      <c r="A19" s="66" t="s">
        <v>565</v>
      </c>
      <c r="B19" s="67" t="s">
        <v>10</v>
      </c>
      <c r="C19" s="65">
        <v>65000</v>
      </c>
      <c r="D19" s="65">
        <v>59018.92</v>
      </c>
      <c r="E19" s="64">
        <f t="shared" si="0"/>
        <v>90.798338461538464</v>
      </c>
    </row>
    <row r="20" spans="1:5" ht="73.5" customHeight="1" x14ac:dyDescent="0.25">
      <c r="A20" s="66" t="s">
        <v>648</v>
      </c>
      <c r="B20" s="67" t="s">
        <v>11</v>
      </c>
      <c r="C20" s="65">
        <v>7040000</v>
      </c>
      <c r="D20" s="65">
        <v>556340.16</v>
      </c>
      <c r="E20" s="64">
        <f t="shared" si="0"/>
        <v>7.9025590909090919</v>
      </c>
    </row>
    <row r="21" spans="1:5" ht="39" customHeight="1" x14ac:dyDescent="0.25">
      <c r="A21" s="66" t="s">
        <v>649</v>
      </c>
      <c r="B21" s="67" t="s">
        <v>650</v>
      </c>
      <c r="C21" s="65" t="s">
        <v>2</v>
      </c>
      <c r="D21" s="65">
        <v>2600923.62</v>
      </c>
      <c r="E21" s="64" t="s">
        <v>2</v>
      </c>
    </row>
    <row r="22" spans="1:5" ht="37.5" customHeight="1" x14ac:dyDescent="0.25">
      <c r="A22" s="66" t="s">
        <v>651</v>
      </c>
      <c r="B22" s="67" t="s">
        <v>652</v>
      </c>
      <c r="C22" s="65" t="s">
        <v>2</v>
      </c>
      <c r="D22" s="65">
        <v>530596.35</v>
      </c>
      <c r="E22" s="64" t="s">
        <v>2</v>
      </c>
    </row>
    <row r="23" spans="1:5" ht="29.25" customHeight="1" x14ac:dyDescent="0.25">
      <c r="A23" s="70" t="s">
        <v>556</v>
      </c>
      <c r="B23" s="71" t="s">
        <v>12</v>
      </c>
      <c r="C23" s="46">
        <v>11643000</v>
      </c>
      <c r="D23" s="46">
        <v>9804194.6400000006</v>
      </c>
      <c r="E23" s="63">
        <f t="shared" si="0"/>
        <v>84.206773511981453</v>
      </c>
    </row>
    <row r="24" spans="1:5" ht="26.25" customHeight="1" x14ac:dyDescent="0.25">
      <c r="A24" s="66" t="s">
        <v>653</v>
      </c>
      <c r="B24" s="67" t="s">
        <v>13</v>
      </c>
      <c r="C24" s="65">
        <v>11643000</v>
      </c>
      <c r="D24" s="65">
        <v>9804194.6400000006</v>
      </c>
      <c r="E24" s="64">
        <f t="shared" si="0"/>
        <v>84.206773511981453</v>
      </c>
    </row>
    <row r="25" spans="1:5" ht="51" customHeight="1" x14ac:dyDescent="0.25">
      <c r="A25" s="66" t="s">
        <v>401</v>
      </c>
      <c r="B25" s="67" t="s">
        <v>14</v>
      </c>
      <c r="C25" s="65">
        <v>5514900</v>
      </c>
      <c r="D25" s="65">
        <v>5022069.3099999996</v>
      </c>
      <c r="E25" s="64">
        <f t="shared" si="0"/>
        <v>91.063651380804728</v>
      </c>
    </row>
    <row r="26" spans="1:5" ht="73.5" customHeight="1" x14ac:dyDescent="0.25">
      <c r="A26" s="66" t="s">
        <v>807</v>
      </c>
      <c r="B26" s="67" t="s">
        <v>15</v>
      </c>
      <c r="C26" s="65">
        <v>5514900</v>
      </c>
      <c r="D26" s="65">
        <v>5022069.3099999996</v>
      </c>
      <c r="E26" s="64">
        <f t="shared" si="0"/>
        <v>91.063651380804728</v>
      </c>
    </row>
    <row r="27" spans="1:5" ht="62.25" customHeight="1" x14ac:dyDescent="0.25">
      <c r="A27" s="66" t="s">
        <v>402</v>
      </c>
      <c r="B27" s="67" t="s">
        <v>16</v>
      </c>
      <c r="C27" s="65">
        <v>38300</v>
      </c>
      <c r="D27" s="65">
        <v>27059.75</v>
      </c>
      <c r="E27" s="64">
        <f t="shared" si="0"/>
        <v>70.652088772845957</v>
      </c>
    </row>
    <row r="28" spans="1:5" ht="85.5" customHeight="1" x14ac:dyDescent="0.25">
      <c r="A28" s="66" t="s">
        <v>808</v>
      </c>
      <c r="B28" s="67" t="s">
        <v>17</v>
      </c>
      <c r="C28" s="65">
        <v>38300</v>
      </c>
      <c r="D28" s="65">
        <v>27059.75</v>
      </c>
      <c r="E28" s="64">
        <f t="shared" si="0"/>
        <v>70.652088772845957</v>
      </c>
    </row>
    <row r="29" spans="1:5" ht="52.5" customHeight="1" x14ac:dyDescent="0.25">
      <c r="A29" s="66" t="s">
        <v>403</v>
      </c>
      <c r="B29" s="67" t="s">
        <v>18</v>
      </c>
      <c r="C29" s="65">
        <v>6817090</v>
      </c>
      <c r="D29" s="65">
        <v>5344291.8</v>
      </c>
      <c r="E29" s="64">
        <f t="shared" si="0"/>
        <v>78.395500132754592</v>
      </c>
    </row>
    <row r="30" spans="1:5" ht="74.25" customHeight="1" x14ac:dyDescent="0.25">
      <c r="A30" s="66" t="s">
        <v>809</v>
      </c>
      <c r="B30" s="67" t="s">
        <v>19</v>
      </c>
      <c r="C30" s="65">
        <v>6817090</v>
      </c>
      <c r="D30" s="65">
        <v>5344291.8</v>
      </c>
      <c r="E30" s="64">
        <f t="shared" si="0"/>
        <v>78.395500132754592</v>
      </c>
    </row>
    <row r="31" spans="1:5" ht="51" customHeight="1" x14ac:dyDescent="0.25">
      <c r="A31" s="66" t="s">
        <v>654</v>
      </c>
      <c r="B31" s="67" t="s">
        <v>20</v>
      </c>
      <c r="C31" s="65">
        <v>-727290</v>
      </c>
      <c r="D31" s="65">
        <v>-589226.22</v>
      </c>
      <c r="E31" s="64">
        <f t="shared" si="0"/>
        <v>81.016681103823785</v>
      </c>
    </row>
    <row r="32" spans="1:5" ht="72.75" customHeight="1" x14ac:dyDescent="0.25">
      <c r="A32" s="66" t="s">
        <v>810</v>
      </c>
      <c r="B32" s="67" t="s">
        <v>21</v>
      </c>
      <c r="C32" s="65">
        <v>-727290</v>
      </c>
      <c r="D32" s="65">
        <v>-589226.22</v>
      </c>
      <c r="E32" s="64">
        <f t="shared" si="0"/>
        <v>81.016681103823785</v>
      </c>
    </row>
    <row r="33" spans="1:5" ht="18" customHeight="1" x14ac:dyDescent="0.25">
      <c r="A33" s="70" t="s">
        <v>655</v>
      </c>
      <c r="B33" s="71" t="s">
        <v>22</v>
      </c>
      <c r="C33" s="46">
        <v>47080000</v>
      </c>
      <c r="D33" s="46">
        <v>28365666.219999999</v>
      </c>
      <c r="E33" s="63">
        <f t="shared" si="0"/>
        <v>60.249928249787587</v>
      </c>
    </row>
    <row r="34" spans="1:5" ht="16.5" customHeight="1" x14ac:dyDescent="0.25">
      <c r="A34" s="66" t="s">
        <v>656</v>
      </c>
      <c r="B34" s="67" t="s">
        <v>657</v>
      </c>
      <c r="C34" s="65">
        <v>28940000</v>
      </c>
      <c r="D34" s="65">
        <v>20650560.690000001</v>
      </c>
      <c r="E34" s="64">
        <f t="shared" si="0"/>
        <v>71.356464029025574</v>
      </c>
    </row>
    <row r="35" spans="1:5" ht="28.5" customHeight="1" x14ac:dyDescent="0.25">
      <c r="A35" s="66" t="s">
        <v>658</v>
      </c>
      <c r="B35" s="67" t="s">
        <v>659</v>
      </c>
      <c r="C35" s="65">
        <v>18000000</v>
      </c>
      <c r="D35" s="65">
        <v>11804192.99</v>
      </c>
      <c r="E35" s="64">
        <f t="shared" si="0"/>
        <v>65.578849944444457</v>
      </c>
    </row>
    <row r="36" spans="1:5" ht="27" customHeight="1" x14ac:dyDescent="0.25">
      <c r="A36" s="66" t="s">
        <v>658</v>
      </c>
      <c r="B36" s="67" t="s">
        <v>660</v>
      </c>
      <c r="C36" s="65">
        <v>18000000</v>
      </c>
      <c r="D36" s="65">
        <v>11804270.720000001</v>
      </c>
      <c r="E36" s="64">
        <f t="shared" si="0"/>
        <v>65.579281777777794</v>
      </c>
    </row>
    <row r="37" spans="1:5" ht="27" customHeight="1" x14ac:dyDescent="0.25">
      <c r="A37" s="66" t="s">
        <v>661</v>
      </c>
      <c r="B37" s="67" t="s">
        <v>662</v>
      </c>
      <c r="C37" s="65" t="s">
        <v>2</v>
      </c>
      <c r="D37" s="65">
        <v>-77.73</v>
      </c>
      <c r="E37" s="64" t="s">
        <v>2</v>
      </c>
    </row>
    <row r="38" spans="1:5" ht="26.25" customHeight="1" x14ac:dyDescent="0.25">
      <c r="A38" s="66" t="s">
        <v>663</v>
      </c>
      <c r="B38" s="67" t="s">
        <v>664</v>
      </c>
      <c r="C38" s="65">
        <v>10940000</v>
      </c>
      <c r="D38" s="65">
        <v>8846296.1799999997</v>
      </c>
      <c r="E38" s="64">
        <f t="shared" si="0"/>
        <v>80.861939488117002</v>
      </c>
    </row>
    <row r="39" spans="1:5" ht="40.5" customHeight="1" x14ac:dyDescent="0.25">
      <c r="A39" s="66" t="s">
        <v>665</v>
      </c>
      <c r="B39" s="67" t="s">
        <v>666</v>
      </c>
      <c r="C39" s="65">
        <v>10940000</v>
      </c>
      <c r="D39" s="65">
        <v>8849911.9499999993</v>
      </c>
      <c r="E39" s="64">
        <f t="shared" si="0"/>
        <v>80.894990402193784</v>
      </c>
    </row>
    <row r="40" spans="1:5" ht="37.5" customHeight="1" x14ac:dyDescent="0.25">
      <c r="A40" s="66" t="s">
        <v>667</v>
      </c>
      <c r="B40" s="67" t="s">
        <v>668</v>
      </c>
      <c r="C40" s="65" t="s">
        <v>2</v>
      </c>
      <c r="D40" s="65">
        <v>-3615.77</v>
      </c>
      <c r="E40" s="64" t="s">
        <v>2</v>
      </c>
    </row>
    <row r="41" spans="1:5" ht="27.75" customHeight="1" x14ac:dyDescent="0.25">
      <c r="A41" s="66" t="s">
        <v>669</v>
      </c>
      <c r="B41" s="67" t="s">
        <v>670</v>
      </c>
      <c r="C41" s="65" t="s">
        <v>2</v>
      </c>
      <c r="D41" s="65">
        <v>71.52</v>
      </c>
      <c r="E41" s="64" t="s">
        <v>2</v>
      </c>
    </row>
    <row r="42" spans="1:5" x14ac:dyDescent="0.25">
      <c r="A42" s="66" t="s">
        <v>404</v>
      </c>
      <c r="B42" s="67" t="s">
        <v>23</v>
      </c>
      <c r="C42" s="65" t="s">
        <v>2</v>
      </c>
      <c r="D42" s="65">
        <v>-288752.45</v>
      </c>
      <c r="E42" s="64" t="s">
        <v>2</v>
      </c>
    </row>
    <row r="43" spans="1:5" ht="15.75" customHeight="1" x14ac:dyDescent="0.25">
      <c r="A43" s="66" t="s">
        <v>404</v>
      </c>
      <c r="B43" s="67" t="s">
        <v>24</v>
      </c>
      <c r="C43" s="65" t="s">
        <v>2</v>
      </c>
      <c r="D43" s="65">
        <v>-288705.81</v>
      </c>
      <c r="E43" s="64" t="s">
        <v>2</v>
      </c>
    </row>
    <row r="44" spans="1:5" ht="27.75" customHeight="1" x14ac:dyDescent="0.25">
      <c r="A44" s="66" t="s">
        <v>405</v>
      </c>
      <c r="B44" s="67" t="s">
        <v>25</v>
      </c>
      <c r="C44" s="65" t="s">
        <v>2</v>
      </c>
      <c r="D44" s="65">
        <v>-46.64</v>
      </c>
      <c r="E44" s="64" t="s">
        <v>2</v>
      </c>
    </row>
    <row r="45" spans="1:5" x14ac:dyDescent="0.25">
      <c r="A45" s="66" t="s">
        <v>406</v>
      </c>
      <c r="B45" s="67" t="s">
        <v>26</v>
      </c>
      <c r="C45" s="65" t="s">
        <v>2</v>
      </c>
      <c r="D45" s="65">
        <v>6059.7</v>
      </c>
      <c r="E45" s="64" t="s">
        <v>2</v>
      </c>
    </row>
    <row r="46" spans="1:5" x14ac:dyDescent="0.25">
      <c r="A46" s="66" t="s">
        <v>406</v>
      </c>
      <c r="B46" s="67" t="s">
        <v>27</v>
      </c>
      <c r="C46" s="65" t="s">
        <v>2</v>
      </c>
      <c r="D46" s="65">
        <v>6059.7</v>
      </c>
      <c r="E46" s="64" t="s">
        <v>2</v>
      </c>
    </row>
    <row r="47" spans="1:5" ht="18" customHeight="1" x14ac:dyDescent="0.25">
      <c r="A47" s="66" t="s">
        <v>407</v>
      </c>
      <c r="B47" s="67" t="s">
        <v>28</v>
      </c>
      <c r="C47" s="65">
        <v>18140000</v>
      </c>
      <c r="D47" s="65">
        <v>7997798.2800000003</v>
      </c>
      <c r="E47" s="64">
        <f t="shared" si="0"/>
        <v>44.089295920617424</v>
      </c>
    </row>
    <row r="48" spans="1:5" ht="27" customHeight="1" x14ac:dyDescent="0.25">
      <c r="A48" s="66" t="s">
        <v>408</v>
      </c>
      <c r="B48" s="67" t="s">
        <v>29</v>
      </c>
      <c r="C48" s="65">
        <v>18140000</v>
      </c>
      <c r="D48" s="65">
        <v>7997798.2800000003</v>
      </c>
      <c r="E48" s="64">
        <f t="shared" si="0"/>
        <v>44.089295920617424</v>
      </c>
    </row>
    <row r="49" spans="1:5" ht="18" customHeight="1" x14ac:dyDescent="0.25">
      <c r="A49" s="70" t="s">
        <v>671</v>
      </c>
      <c r="B49" s="71" t="s">
        <v>30</v>
      </c>
      <c r="C49" s="46">
        <v>90784000</v>
      </c>
      <c r="D49" s="46">
        <v>37150871.18</v>
      </c>
      <c r="E49" s="63">
        <f t="shared" si="0"/>
        <v>40.922267337856894</v>
      </c>
    </row>
    <row r="50" spans="1:5" ht="18" customHeight="1" x14ac:dyDescent="0.25">
      <c r="A50" s="66" t="s">
        <v>409</v>
      </c>
      <c r="B50" s="67" t="s">
        <v>31</v>
      </c>
      <c r="C50" s="65">
        <v>38784000</v>
      </c>
      <c r="D50" s="65">
        <v>4848839.34</v>
      </c>
      <c r="E50" s="64">
        <f t="shared" si="0"/>
        <v>12.502164139851486</v>
      </c>
    </row>
    <row r="51" spans="1:5" ht="26.25" customHeight="1" x14ac:dyDescent="0.25">
      <c r="A51" s="66" t="s">
        <v>410</v>
      </c>
      <c r="B51" s="67" t="s">
        <v>32</v>
      </c>
      <c r="C51" s="65">
        <v>38784000</v>
      </c>
      <c r="D51" s="65">
        <v>4848839.34</v>
      </c>
      <c r="E51" s="64">
        <f t="shared" si="0"/>
        <v>12.502164139851486</v>
      </c>
    </row>
    <row r="52" spans="1:5" ht="15.75" customHeight="1" x14ac:dyDescent="0.25">
      <c r="A52" s="66" t="s">
        <v>672</v>
      </c>
      <c r="B52" s="67" t="s">
        <v>33</v>
      </c>
      <c r="C52" s="65">
        <v>52000000</v>
      </c>
      <c r="D52" s="65">
        <v>32302031.84</v>
      </c>
      <c r="E52" s="64">
        <f t="shared" si="0"/>
        <v>62.119292000000002</v>
      </c>
    </row>
    <row r="53" spans="1:5" x14ac:dyDescent="0.25">
      <c r="A53" s="66" t="s">
        <v>411</v>
      </c>
      <c r="B53" s="67" t="s">
        <v>34</v>
      </c>
      <c r="C53" s="65">
        <v>43000000</v>
      </c>
      <c r="D53" s="65">
        <v>31366883.09</v>
      </c>
      <c r="E53" s="64">
        <f t="shared" si="0"/>
        <v>72.946239744186045</v>
      </c>
    </row>
    <row r="54" spans="1:5" ht="30" customHeight="1" x14ac:dyDescent="0.25">
      <c r="A54" s="66" t="s">
        <v>412</v>
      </c>
      <c r="B54" s="67" t="s">
        <v>35</v>
      </c>
      <c r="C54" s="65">
        <v>43000000</v>
      </c>
      <c r="D54" s="65">
        <v>31366883.09</v>
      </c>
      <c r="E54" s="64">
        <f t="shared" si="0"/>
        <v>72.946239744186045</v>
      </c>
    </row>
    <row r="55" spans="1:5" ht="15.75" customHeight="1" x14ac:dyDescent="0.25">
      <c r="A55" s="66" t="s">
        <v>413</v>
      </c>
      <c r="B55" s="67" t="s">
        <v>36</v>
      </c>
      <c r="C55" s="65">
        <v>9000000</v>
      </c>
      <c r="D55" s="65">
        <v>935148.75</v>
      </c>
      <c r="E55" s="64">
        <f t="shared" si="0"/>
        <v>10.390541666666667</v>
      </c>
    </row>
    <row r="56" spans="1:5" ht="27" customHeight="1" x14ac:dyDescent="0.25">
      <c r="A56" s="66" t="s">
        <v>673</v>
      </c>
      <c r="B56" s="67" t="s">
        <v>37</v>
      </c>
      <c r="C56" s="65">
        <v>9000000</v>
      </c>
      <c r="D56" s="65">
        <v>935148.75</v>
      </c>
      <c r="E56" s="64">
        <f t="shared" si="0"/>
        <v>10.390541666666667</v>
      </c>
    </row>
    <row r="57" spans="1:5" ht="18.75" customHeight="1" x14ac:dyDescent="0.25">
      <c r="A57" s="70" t="s">
        <v>566</v>
      </c>
      <c r="B57" s="71" t="s">
        <v>38</v>
      </c>
      <c r="C57" s="46">
        <v>10421000</v>
      </c>
      <c r="D57" s="46">
        <v>7234728.6699999999</v>
      </c>
      <c r="E57" s="63">
        <f t="shared" si="0"/>
        <v>69.424514633912295</v>
      </c>
    </row>
    <row r="58" spans="1:5" ht="27.75" customHeight="1" x14ac:dyDescent="0.25">
      <c r="A58" s="66" t="s">
        <v>414</v>
      </c>
      <c r="B58" s="67" t="s">
        <v>39</v>
      </c>
      <c r="C58" s="65">
        <v>10276000</v>
      </c>
      <c r="D58" s="65">
        <v>7214928.6699999999</v>
      </c>
      <c r="E58" s="64">
        <f t="shared" si="0"/>
        <v>70.21145066173608</v>
      </c>
    </row>
    <row r="59" spans="1:5" ht="39" customHeight="1" x14ac:dyDescent="0.25">
      <c r="A59" s="66" t="s">
        <v>415</v>
      </c>
      <c r="B59" s="67" t="s">
        <v>40</v>
      </c>
      <c r="C59" s="65">
        <v>10276000</v>
      </c>
      <c r="D59" s="65">
        <v>7214928.6699999999</v>
      </c>
      <c r="E59" s="64">
        <f t="shared" si="0"/>
        <v>70.21145066173608</v>
      </c>
    </row>
    <row r="60" spans="1:5" ht="26.25" customHeight="1" x14ac:dyDescent="0.25">
      <c r="A60" s="66" t="s">
        <v>416</v>
      </c>
      <c r="B60" s="67" t="s">
        <v>41</v>
      </c>
      <c r="C60" s="65">
        <v>145000</v>
      </c>
      <c r="D60" s="65">
        <v>19800</v>
      </c>
      <c r="E60" s="64">
        <f t="shared" si="0"/>
        <v>13.655172413793103</v>
      </c>
    </row>
    <row r="61" spans="1:5" ht="26.25" customHeight="1" x14ac:dyDescent="0.25">
      <c r="A61" s="66" t="s">
        <v>417</v>
      </c>
      <c r="B61" s="67" t="s">
        <v>42</v>
      </c>
      <c r="C61" s="65">
        <v>135000</v>
      </c>
      <c r="D61" s="65">
        <v>15000</v>
      </c>
      <c r="E61" s="64">
        <f t="shared" si="0"/>
        <v>11.111111111111111</v>
      </c>
    </row>
    <row r="62" spans="1:5" ht="37.5" customHeight="1" x14ac:dyDescent="0.25">
      <c r="A62" s="66" t="s">
        <v>674</v>
      </c>
      <c r="B62" s="67" t="s">
        <v>675</v>
      </c>
      <c r="C62" s="65">
        <v>10000</v>
      </c>
      <c r="D62" s="65">
        <v>4800</v>
      </c>
      <c r="E62" s="64">
        <f t="shared" si="0"/>
        <v>48</v>
      </c>
    </row>
    <row r="63" spans="1:5" ht="60.75" customHeight="1" x14ac:dyDescent="0.25">
      <c r="A63" s="66" t="s">
        <v>676</v>
      </c>
      <c r="B63" s="67" t="s">
        <v>677</v>
      </c>
      <c r="C63" s="65">
        <v>10000</v>
      </c>
      <c r="D63" s="65">
        <v>4800</v>
      </c>
      <c r="E63" s="64">
        <f t="shared" si="0"/>
        <v>48</v>
      </c>
    </row>
    <row r="64" spans="1:5" ht="30" customHeight="1" x14ac:dyDescent="0.25">
      <c r="A64" s="70" t="s">
        <v>567</v>
      </c>
      <c r="B64" s="71" t="s">
        <v>557</v>
      </c>
      <c r="C64" s="46" t="s">
        <v>2</v>
      </c>
      <c r="D64" s="46">
        <v>13.46</v>
      </c>
      <c r="E64" s="63" t="s">
        <v>2</v>
      </c>
    </row>
    <row r="65" spans="1:5" ht="27" customHeight="1" x14ac:dyDescent="0.25">
      <c r="A65" s="66" t="s">
        <v>568</v>
      </c>
      <c r="B65" s="67" t="s">
        <v>558</v>
      </c>
      <c r="C65" s="65" t="s">
        <v>2</v>
      </c>
      <c r="D65" s="65">
        <v>13</v>
      </c>
      <c r="E65" s="64" t="s">
        <v>2</v>
      </c>
    </row>
    <row r="66" spans="1:5" ht="27" customHeight="1" x14ac:dyDescent="0.25">
      <c r="A66" s="66" t="s">
        <v>569</v>
      </c>
      <c r="B66" s="67" t="s">
        <v>559</v>
      </c>
      <c r="C66" s="65" t="s">
        <v>2</v>
      </c>
      <c r="D66" s="65">
        <v>13</v>
      </c>
      <c r="E66" s="64" t="s">
        <v>2</v>
      </c>
    </row>
    <row r="67" spans="1:5" ht="15.75" customHeight="1" x14ac:dyDescent="0.25">
      <c r="A67" s="66" t="s">
        <v>811</v>
      </c>
      <c r="B67" s="67" t="s">
        <v>812</v>
      </c>
      <c r="C67" s="65" t="s">
        <v>2</v>
      </c>
      <c r="D67" s="65">
        <v>0.18</v>
      </c>
      <c r="E67" s="64" t="s">
        <v>2</v>
      </c>
    </row>
    <row r="68" spans="1:5" ht="15.75" customHeight="1" x14ac:dyDescent="0.25">
      <c r="A68" s="66" t="s">
        <v>813</v>
      </c>
      <c r="B68" s="67" t="s">
        <v>814</v>
      </c>
      <c r="C68" s="65" t="s">
        <v>2</v>
      </c>
      <c r="D68" s="65">
        <v>0.18</v>
      </c>
      <c r="E68" s="64" t="s">
        <v>2</v>
      </c>
    </row>
    <row r="69" spans="1:5" ht="15.75" customHeight="1" x14ac:dyDescent="0.25">
      <c r="A69" s="66" t="s">
        <v>815</v>
      </c>
      <c r="B69" s="67" t="s">
        <v>816</v>
      </c>
      <c r="C69" s="65" t="s">
        <v>2</v>
      </c>
      <c r="D69" s="65">
        <v>0.18</v>
      </c>
      <c r="E69" s="64" t="s">
        <v>2</v>
      </c>
    </row>
    <row r="70" spans="1:5" x14ac:dyDescent="0.25">
      <c r="A70" s="66" t="s">
        <v>678</v>
      </c>
      <c r="B70" s="67" t="s">
        <v>679</v>
      </c>
      <c r="C70" s="65" t="s">
        <v>2</v>
      </c>
      <c r="D70" s="65">
        <v>0.28000000000000003</v>
      </c>
      <c r="E70" s="64" t="s">
        <v>2</v>
      </c>
    </row>
    <row r="71" spans="1:5" ht="14.25" customHeight="1" x14ac:dyDescent="0.25">
      <c r="A71" s="66" t="s">
        <v>817</v>
      </c>
      <c r="B71" s="67" t="s">
        <v>818</v>
      </c>
      <c r="C71" s="65" t="s">
        <v>2</v>
      </c>
      <c r="D71" s="65">
        <v>0.28000000000000003</v>
      </c>
      <c r="E71" s="64" t="s">
        <v>2</v>
      </c>
    </row>
    <row r="72" spans="1:5" ht="15.75" customHeight="1" x14ac:dyDescent="0.25">
      <c r="A72" s="66" t="s">
        <v>819</v>
      </c>
      <c r="B72" s="67" t="s">
        <v>820</v>
      </c>
      <c r="C72" s="65" t="s">
        <v>2</v>
      </c>
      <c r="D72" s="65">
        <v>0.28000000000000003</v>
      </c>
      <c r="E72" s="64" t="s">
        <v>2</v>
      </c>
    </row>
    <row r="73" spans="1:5" ht="30.75" customHeight="1" x14ac:dyDescent="0.25">
      <c r="A73" s="70" t="s">
        <v>418</v>
      </c>
      <c r="B73" s="71" t="s">
        <v>43</v>
      </c>
      <c r="C73" s="46">
        <v>63066000</v>
      </c>
      <c r="D73" s="46">
        <v>57532002.159999996</v>
      </c>
      <c r="E73" s="63">
        <f t="shared" si="0"/>
        <v>91.225069229061617</v>
      </c>
    </row>
    <row r="74" spans="1:5" ht="60.75" customHeight="1" x14ac:dyDescent="0.25">
      <c r="A74" s="66" t="s">
        <v>419</v>
      </c>
      <c r="B74" s="67" t="s">
        <v>44</v>
      </c>
      <c r="C74" s="65">
        <v>36150000</v>
      </c>
      <c r="D74" s="65">
        <v>30461002.68</v>
      </c>
      <c r="E74" s="64">
        <f t="shared" si="0"/>
        <v>84.26280132780083</v>
      </c>
    </row>
    <row r="75" spans="1:5" ht="39.75" customHeight="1" x14ac:dyDescent="0.25">
      <c r="A75" s="66" t="s">
        <v>680</v>
      </c>
      <c r="B75" s="67" t="s">
        <v>45</v>
      </c>
      <c r="C75" s="65">
        <v>23500000</v>
      </c>
      <c r="D75" s="65">
        <v>20649874.109999999</v>
      </c>
      <c r="E75" s="64">
        <f t="shared" si="0"/>
        <v>87.871804723404253</v>
      </c>
    </row>
    <row r="76" spans="1:5" ht="50.25" customHeight="1" x14ac:dyDescent="0.25">
      <c r="A76" s="66" t="s">
        <v>420</v>
      </c>
      <c r="B76" s="67" t="s">
        <v>46</v>
      </c>
      <c r="C76" s="65">
        <v>23500000</v>
      </c>
      <c r="D76" s="65">
        <v>20649874.109999999</v>
      </c>
      <c r="E76" s="64">
        <f t="shared" si="0"/>
        <v>87.871804723404253</v>
      </c>
    </row>
    <row r="77" spans="1:5" ht="47.25" customHeight="1" x14ac:dyDescent="0.25">
      <c r="A77" s="66" t="s">
        <v>421</v>
      </c>
      <c r="B77" s="67" t="s">
        <v>47</v>
      </c>
      <c r="C77" s="65">
        <v>8000000</v>
      </c>
      <c r="D77" s="65">
        <v>6390313.8399999999</v>
      </c>
      <c r="E77" s="64">
        <f t="shared" si="0"/>
        <v>79.878923</v>
      </c>
    </row>
    <row r="78" spans="1:5" ht="51.75" customHeight="1" x14ac:dyDescent="0.25">
      <c r="A78" s="66" t="s">
        <v>681</v>
      </c>
      <c r="B78" s="67" t="s">
        <v>48</v>
      </c>
      <c r="C78" s="65">
        <v>8000000</v>
      </c>
      <c r="D78" s="65">
        <v>6390313.8399999999</v>
      </c>
      <c r="E78" s="64">
        <f t="shared" ref="E78:E141" si="1">D78/C78*100</f>
        <v>79.878923</v>
      </c>
    </row>
    <row r="79" spans="1:5" ht="50.25" customHeight="1" x14ac:dyDescent="0.25">
      <c r="A79" s="66" t="s">
        <v>422</v>
      </c>
      <c r="B79" s="67" t="s">
        <v>49</v>
      </c>
      <c r="C79" s="65">
        <v>150000</v>
      </c>
      <c r="D79" s="65">
        <v>175518.47</v>
      </c>
      <c r="E79" s="64">
        <f t="shared" si="1"/>
        <v>117.01231333333332</v>
      </c>
    </row>
    <row r="80" spans="1:5" ht="40.5" customHeight="1" x14ac:dyDescent="0.25">
      <c r="A80" s="66" t="s">
        <v>682</v>
      </c>
      <c r="B80" s="67" t="s">
        <v>50</v>
      </c>
      <c r="C80" s="65">
        <v>150000</v>
      </c>
      <c r="D80" s="65">
        <v>175518.47</v>
      </c>
      <c r="E80" s="64">
        <f t="shared" si="1"/>
        <v>117.01231333333332</v>
      </c>
    </row>
    <row r="81" spans="1:5" ht="27.75" customHeight="1" x14ac:dyDescent="0.25">
      <c r="A81" s="66" t="s">
        <v>423</v>
      </c>
      <c r="B81" s="67" t="s">
        <v>51</v>
      </c>
      <c r="C81" s="65">
        <v>4500000</v>
      </c>
      <c r="D81" s="65">
        <v>3245296.26</v>
      </c>
      <c r="E81" s="64">
        <f t="shared" si="1"/>
        <v>72.117694666666665</v>
      </c>
    </row>
    <row r="82" spans="1:5" ht="27" customHeight="1" x14ac:dyDescent="0.25">
      <c r="A82" s="66" t="s">
        <v>424</v>
      </c>
      <c r="B82" s="67" t="s">
        <v>52</v>
      </c>
      <c r="C82" s="65">
        <v>4500000</v>
      </c>
      <c r="D82" s="65">
        <v>3245296.26</v>
      </c>
      <c r="E82" s="64">
        <f t="shared" si="1"/>
        <v>72.117694666666665</v>
      </c>
    </row>
    <row r="83" spans="1:5" ht="26.25" customHeight="1" x14ac:dyDescent="0.25">
      <c r="A83" s="66" t="s">
        <v>570</v>
      </c>
      <c r="B83" s="67" t="s">
        <v>560</v>
      </c>
      <c r="C83" s="65" t="s">
        <v>2</v>
      </c>
      <c r="D83" s="65">
        <v>3.12</v>
      </c>
      <c r="E83" s="64" t="s">
        <v>2</v>
      </c>
    </row>
    <row r="84" spans="1:5" ht="27.75" customHeight="1" x14ac:dyDescent="0.25">
      <c r="A84" s="66" t="s">
        <v>571</v>
      </c>
      <c r="B84" s="67" t="s">
        <v>561</v>
      </c>
      <c r="C84" s="65" t="s">
        <v>2</v>
      </c>
      <c r="D84" s="65">
        <v>3.12</v>
      </c>
      <c r="E84" s="64" t="s">
        <v>2</v>
      </c>
    </row>
    <row r="85" spans="1:5" ht="71.25" customHeight="1" x14ac:dyDescent="0.25">
      <c r="A85" s="66" t="s">
        <v>572</v>
      </c>
      <c r="B85" s="67" t="s">
        <v>562</v>
      </c>
      <c r="C85" s="65" t="s">
        <v>2</v>
      </c>
      <c r="D85" s="65">
        <v>3.12</v>
      </c>
      <c r="E85" s="64" t="s">
        <v>2</v>
      </c>
    </row>
    <row r="86" spans="1:5" x14ac:dyDescent="0.25">
      <c r="A86" s="66" t="s">
        <v>425</v>
      </c>
      <c r="B86" s="67" t="s">
        <v>53</v>
      </c>
      <c r="C86" s="65">
        <v>356000</v>
      </c>
      <c r="D86" s="65">
        <v>1433259.55</v>
      </c>
      <c r="E86" s="64">
        <f t="shared" si="1"/>
        <v>402.60099719101123</v>
      </c>
    </row>
    <row r="87" spans="1:5" ht="39" customHeight="1" x14ac:dyDescent="0.25">
      <c r="A87" s="66" t="s">
        <v>426</v>
      </c>
      <c r="B87" s="67" t="s">
        <v>54</v>
      </c>
      <c r="C87" s="65">
        <v>356000</v>
      </c>
      <c r="D87" s="65">
        <v>1433259.55</v>
      </c>
      <c r="E87" s="64">
        <f t="shared" si="1"/>
        <v>402.60099719101123</v>
      </c>
    </row>
    <row r="88" spans="1:5" ht="38.25" customHeight="1" x14ac:dyDescent="0.25">
      <c r="A88" s="66" t="s">
        <v>427</v>
      </c>
      <c r="B88" s="67" t="s">
        <v>55</v>
      </c>
      <c r="C88" s="65">
        <v>356000</v>
      </c>
      <c r="D88" s="65">
        <v>1433259.55</v>
      </c>
      <c r="E88" s="64">
        <f t="shared" si="1"/>
        <v>402.60099719101123</v>
      </c>
    </row>
    <row r="89" spans="1:5" ht="49.5" customHeight="1" x14ac:dyDescent="0.25">
      <c r="A89" s="66" t="s">
        <v>428</v>
      </c>
      <c r="B89" s="67" t="s">
        <v>56</v>
      </c>
      <c r="C89" s="65">
        <v>26560000</v>
      </c>
      <c r="D89" s="65">
        <v>25637736.809999999</v>
      </c>
      <c r="E89" s="64">
        <f t="shared" si="1"/>
        <v>96.527623531626503</v>
      </c>
    </row>
    <row r="90" spans="1:5" ht="51" customHeight="1" x14ac:dyDescent="0.25">
      <c r="A90" s="66" t="s">
        <v>429</v>
      </c>
      <c r="B90" s="67" t="s">
        <v>57</v>
      </c>
      <c r="C90" s="65">
        <v>26560000</v>
      </c>
      <c r="D90" s="65">
        <v>25637736.809999999</v>
      </c>
      <c r="E90" s="64">
        <f t="shared" si="1"/>
        <v>96.527623531626503</v>
      </c>
    </row>
    <row r="91" spans="1:5" ht="49.5" customHeight="1" x14ac:dyDescent="0.25">
      <c r="A91" s="66" t="s">
        <v>573</v>
      </c>
      <c r="B91" s="67" t="s">
        <v>58</v>
      </c>
      <c r="C91" s="65">
        <v>26560000</v>
      </c>
      <c r="D91" s="65">
        <v>25637736.809999999</v>
      </c>
      <c r="E91" s="64">
        <f t="shared" si="1"/>
        <v>96.527623531626503</v>
      </c>
    </row>
    <row r="92" spans="1:5" ht="17.25" customHeight="1" x14ac:dyDescent="0.25">
      <c r="A92" s="70" t="s">
        <v>574</v>
      </c>
      <c r="B92" s="71" t="s">
        <v>59</v>
      </c>
      <c r="C92" s="46">
        <v>2220000</v>
      </c>
      <c r="D92" s="46">
        <v>798045.89</v>
      </c>
      <c r="E92" s="63">
        <f t="shared" si="1"/>
        <v>35.948013063063058</v>
      </c>
    </row>
    <row r="93" spans="1:5" ht="15.75" customHeight="1" x14ac:dyDescent="0.25">
      <c r="A93" s="66" t="s">
        <v>430</v>
      </c>
      <c r="B93" s="67" t="s">
        <v>60</v>
      </c>
      <c r="C93" s="65">
        <v>2220000</v>
      </c>
      <c r="D93" s="65">
        <v>798045.89</v>
      </c>
      <c r="E93" s="64">
        <f t="shared" si="1"/>
        <v>35.948013063063058</v>
      </c>
    </row>
    <row r="94" spans="1:5" ht="27" customHeight="1" x14ac:dyDescent="0.25">
      <c r="A94" s="66" t="s">
        <v>431</v>
      </c>
      <c r="B94" s="67" t="s">
        <v>61</v>
      </c>
      <c r="C94" s="65">
        <v>2220000</v>
      </c>
      <c r="D94" s="65">
        <v>156939.48000000001</v>
      </c>
      <c r="E94" s="64">
        <f t="shared" si="1"/>
        <v>7.0693459459459467</v>
      </c>
    </row>
    <row r="95" spans="1:5" x14ac:dyDescent="0.25">
      <c r="A95" s="66" t="s">
        <v>432</v>
      </c>
      <c r="B95" s="67" t="s">
        <v>62</v>
      </c>
      <c r="C95" s="65" t="s">
        <v>2</v>
      </c>
      <c r="D95" s="65">
        <v>42081.49</v>
      </c>
      <c r="E95" s="64" t="s">
        <v>2</v>
      </c>
    </row>
    <row r="96" spans="1:5" x14ac:dyDescent="0.25">
      <c r="A96" s="66" t="s">
        <v>683</v>
      </c>
      <c r="B96" s="67" t="s">
        <v>63</v>
      </c>
      <c r="C96" s="65" t="s">
        <v>2</v>
      </c>
      <c r="D96" s="65">
        <v>599024.92000000004</v>
      </c>
      <c r="E96" s="64" t="s">
        <v>2</v>
      </c>
    </row>
    <row r="97" spans="1:5" ht="15.75" customHeight="1" x14ac:dyDescent="0.25">
      <c r="A97" s="66" t="s">
        <v>433</v>
      </c>
      <c r="B97" s="67" t="s">
        <v>64</v>
      </c>
      <c r="C97" s="65" t="s">
        <v>2</v>
      </c>
      <c r="D97" s="65">
        <v>599024.92000000004</v>
      </c>
      <c r="E97" s="64" t="s">
        <v>2</v>
      </c>
    </row>
    <row r="98" spans="1:5" ht="28.5" customHeight="1" x14ac:dyDescent="0.25">
      <c r="A98" s="70" t="s">
        <v>434</v>
      </c>
      <c r="B98" s="71" t="s">
        <v>65</v>
      </c>
      <c r="C98" s="46">
        <v>292413</v>
      </c>
      <c r="D98" s="46">
        <v>213475.82</v>
      </c>
      <c r="E98" s="63">
        <f t="shared" si="1"/>
        <v>73.004900602914375</v>
      </c>
    </row>
    <row r="99" spans="1:5" x14ac:dyDescent="0.25">
      <c r="A99" s="66" t="s">
        <v>435</v>
      </c>
      <c r="B99" s="67" t="s">
        <v>66</v>
      </c>
      <c r="C99" s="65">
        <v>212413</v>
      </c>
      <c r="D99" s="65">
        <v>162013</v>
      </c>
      <c r="E99" s="64">
        <f t="shared" si="1"/>
        <v>76.272638680306756</v>
      </c>
    </row>
    <row r="100" spans="1:5" x14ac:dyDescent="0.25">
      <c r="A100" s="66" t="s">
        <v>436</v>
      </c>
      <c r="B100" s="67" t="s">
        <v>67</v>
      </c>
      <c r="C100" s="65">
        <v>212413</v>
      </c>
      <c r="D100" s="65">
        <v>162013</v>
      </c>
      <c r="E100" s="64">
        <f t="shared" si="1"/>
        <v>76.272638680306756</v>
      </c>
    </row>
    <row r="101" spans="1:5" ht="27" customHeight="1" x14ac:dyDescent="0.25">
      <c r="A101" s="66" t="s">
        <v>437</v>
      </c>
      <c r="B101" s="67" t="s">
        <v>68</v>
      </c>
      <c r="C101" s="65">
        <v>212413</v>
      </c>
      <c r="D101" s="65">
        <v>162013</v>
      </c>
      <c r="E101" s="64">
        <f t="shared" si="1"/>
        <v>76.272638680306756</v>
      </c>
    </row>
    <row r="102" spans="1:5" x14ac:dyDescent="0.25">
      <c r="A102" s="66" t="s">
        <v>438</v>
      </c>
      <c r="B102" s="67" t="s">
        <v>69</v>
      </c>
      <c r="C102" s="65">
        <v>80000</v>
      </c>
      <c r="D102" s="65">
        <v>51462.82</v>
      </c>
      <c r="E102" s="64">
        <f t="shared" si="1"/>
        <v>64.328524999999999</v>
      </c>
    </row>
    <row r="103" spans="1:5" ht="26.25" customHeight="1" x14ac:dyDescent="0.25">
      <c r="A103" s="66" t="s">
        <v>439</v>
      </c>
      <c r="B103" s="67" t="s">
        <v>70</v>
      </c>
      <c r="C103" s="65">
        <v>80000</v>
      </c>
      <c r="D103" s="65">
        <v>51462.82</v>
      </c>
      <c r="E103" s="64">
        <f t="shared" si="1"/>
        <v>64.328524999999999</v>
      </c>
    </row>
    <row r="104" spans="1:5" ht="26.25" customHeight="1" x14ac:dyDescent="0.25">
      <c r="A104" s="66" t="s">
        <v>440</v>
      </c>
      <c r="B104" s="67" t="s">
        <v>71</v>
      </c>
      <c r="C104" s="65">
        <v>80000</v>
      </c>
      <c r="D104" s="65">
        <v>51462.82</v>
      </c>
      <c r="E104" s="64">
        <f t="shared" si="1"/>
        <v>64.328524999999999</v>
      </c>
    </row>
    <row r="105" spans="1:5" ht="18" customHeight="1" x14ac:dyDescent="0.25">
      <c r="A105" s="70" t="s">
        <v>441</v>
      </c>
      <c r="B105" s="71" t="s">
        <v>72</v>
      </c>
      <c r="C105" s="46">
        <v>59805133.329999998</v>
      </c>
      <c r="D105" s="46">
        <v>27512657.77</v>
      </c>
      <c r="E105" s="63">
        <f t="shared" si="1"/>
        <v>46.003839868038298</v>
      </c>
    </row>
    <row r="106" spans="1:5" ht="49.5" customHeight="1" x14ac:dyDescent="0.25">
      <c r="A106" s="66" t="s">
        <v>442</v>
      </c>
      <c r="B106" s="67" t="s">
        <v>73</v>
      </c>
      <c r="C106" s="65">
        <v>53198133.329999998</v>
      </c>
      <c r="D106" s="65">
        <v>20403344.5</v>
      </c>
      <c r="E106" s="64">
        <f t="shared" si="1"/>
        <v>38.353497054931346</v>
      </c>
    </row>
    <row r="107" spans="1:5" ht="61.5" customHeight="1" x14ac:dyDescent="0.25">
      <c r="A107" s="66" t="s">
        <v>443</v>
      </c>
      <c r="B107" s="67" t="s">
        <v>74</v>
      </c>
      <c r="C107" s="65">
        <v>53198133.329999998</v>
      </c>
      <c r="D107" s="65">
        <v>20403344.5</v>
      </c>
      <c r="E107" s="64">
        <f t="shared" si="1"/>
        <v>38.353497054931346</v>
      </c>
    </row>
    <row r="108" spans="1:5" ht="61.5" customHeight="1" x14ac:dyDescent="0.25">
      <c r="A108" s="66" t="s">
        <v>444</v>
      </c>
      <c r="B108" s="67" t="s">
        <v>75</v>
      </c>
      <c r="C108" s="65">
        <v>49814800</v>
      </c>
      <c r="D108" s="65">
        <v>17020011.170000002</v>
      </c>
      <c r="E108" s="64">
        <f t="shared" si="1"/>
        <v>34.166575335040996</v>
      </c>
    </row>
    <row r="109" spans="1:5" ht="40.5" customHeight="1" x14ac:dyDescent="0.25">
      <c r="A109" s="66" t="s">
        <v>684</v>
      </c>
      <c r="B109" s="67" t="s">
        <v>685</v>
      </c>
      <c r="C109" s="65">
        <v>3383333.33</v>
      </c>
      <c r="D109" s="65">
        <v>3383333.33</v>
      </c>
      <c r="E109" s="64">
        <f t="shared" si="1"/>
        <v>100</v>
      </c>
    </row>
    <row r="110" spans="1:5" ht="27" customHeight="1" x14ac:dyDescent="0.25">
      <c r="A110" s="66" t="s">
        <v>445</v>
      </c>
      <c r="B110" s="67" t="s">
        <v>76</v>
      </c>
      <c r="C110" s="65">
        <v>6607000</v>
      </c>
      <c r="D110" s="65">
        <v>7109313.2699999996</v>
      </c>
      <c r="E110" s="64">
        <f t="shared" si="1"/>
        <v>107.60274360526714</v>
      </c>
    </row>
    <row r="111" spans="1:5" ht="27.75" customHeight="1" x14ac:dyDescent="0.25">
      <c r="A111" s="66" t="s">
        <v>446</v>
      </c>
      <c r="B111" s="67" t="s">
        <v>77</v>
      </c>
      <c r="C111" s="65" t="s">
        <v>2</v>
      </c>
      <c r="D111" s="65">
        <v>3079012.75</v>
      </c>
      <c r="E111" s="64" t="s">
        <v>2</v>
      </c>
    </row>
    <row r="112" spans="1:5" ht="28.5" customHeight="1" x14ac:dyDescent="0.25">
      <c r="A112" s="66" t="s">
        <v>447</v>
      </c>
      <c r="B112" s="67" t="s">
        <v>78</v>
      </c>
      <c r="C112" s="65" t="s">
        <v>2</v>
      </c>
      <c r="D112" s="65">
        <v>3079012.75</v>
      </c>
      <c r="E112" s="64" t="s">
        <v>2</v>
      </c>
    </row>
    <row r="113" spans="1:5" ht="39.75" customHeight="1" x14ac:dyDescent="0.25">
      <c r="A113" s="66" t="s">
        <v>575</v>
      </c>
      <c r="B113" s="67" t="s">
        <v>563</v>
      </c>
      <c r="C113" s="65">
        <v>6607000</v>
      </c>
      <c r="D113" s="65">
        <v>4030300.52</v>
      </c>
      <c r="E113" s="64">
        <f t="shared" si="1"/>
        <v>61.000461934312092</v>
      </c>
    </row>
    <row r="114" spans="1:5" ht="38.25" customHeight="1" x14ac:dyDescent="0.25">
      <c r="A114" s="66" t="s">
        <v>576</v>
      </c>
      <c r="B114" s="67" t="s">
        <v>564</v>
      </c>
      <c r="C114" s="65">
        <v>6607000</v>
      </c>
      <c r="D114" s="65">
        <v>4030300.52</v>
      </c>
      <c r="E114" s="64">
        <f t="shared" si="1"/>
        <v>61.000461934312092</v>
      </c>
    </row>
    <row r="115" spans="1:5" ht="18.75" customHeight="1" x14ac:dyDescent="0.25">
      <c r="A115" s="70" t="s">
        <v>448</v>
      </c>
      <c r="B115" s="71" t="s">
        <v>79</v>
      </c>
      <c r="C115" s="46">
        <v>1500000</v>
      </c>
      <c r="D115" s="46">
        <v>747640.02</v>
      </c>
      <c r="E115" s="63">
        <f t="shared" si="1"/>
        <v>49.842668000000003</v>
      </c>
    </row>
    <row r="116" spans="1:5" ht="24.75" customHeight="1" x14ac:dyDescent="0.25">
      <c r="A116" s="66" t="s">
        <v>449</v>
      </c>
      <c r="B116" s="67" t="s">
        <v>80</v>
      </c>
      <c r="C116" s="65">
        <v>850000</v>
      </c>
      <c r="D116" s="65">
        <v>433741.34</v>
      </c>
      <c r="E116" s="64">
        <f t="shared" si="1"/>
        <v>51.02839294117647</v>
      </c>
    </row>
    <row r="117" spans="1:5" ht="38.25" customHeight="1" x14ac:dyDescent="0.25">
      <c r="A117" s="66" t="s">
        <v>450</v>
      </c>
      <c r="B117" s="67" t="s">
        <v>81</v>
      </c>
      <c r="C117" s="65" t="s">
        <v>2</v>
      </c>
      <c r="D117" s="65">
        <v>40478.14</v>
      </c>
      <c r="E117" s="64" t="s">
        <v>2</v>
      </c>
    </row>
    <row r="118" spans="1:5" ht="48.75" customHeight="1" x14ac:dyDescent="0.25">
      <c r="A118" s="66" t="s">
        <v>451</v>
      </c>
      <c r="B118" s="67" t="s">
        <v>82</v>
      </c>
      <c r="C118" s="65" t="s">
        <v>2</v>
      </c>
      <c r="D118" s="65">
        <v>40478.14</v>
      </c>
      <c r="E118" s="64" t="s">
        <v>2</v>
      </c>
    </row>
    <row r="119" spans="1:5" ht="48.75" customHeight="1" x14ac:dyDescent="0.25">
      <c r="A119" s="66" t="s">
        <v>452</v>
      </c>
      <c r="B119" s="67" t="s">
        <v>83</v>
      </c>
      <c r="C119" s="65">
        <v>150000</v>
      </c>
      <c r="D119" s="65">
        <v>94597.15</v>
      </c>
      <c r="E119" s="64">
        <f t="shared" si="1"/>
        <v>63.064766666666664</v>
      </c>
    </row>
    <row r="120" spans="1:5" ht="60.75" customHeight="1" x14ac:dyDescent="0.25">
      <c r="A120" s="66" t="s">
        <v>453</v>
      </c>
      <c r="B120" s="67" t="s">
        <v>84</v>
      </c>
      <c r="C120" s="65">
        <v>150000</v>
      </c>
      <c r="D120" s="65">
        <v>94597.15</v>
      </c>
      <c r="E120" s="64">
        <f t="shared" si="1"/>
        <v>63.064766666666664</v>
      </c>
    </row>
    <row r="121" spans="1:5" ht="40.5" customHeight="1" x14ac:dyDescent="0.25">
      <c r="A121" s="66" t="s">
        <v>454</v>
      </c>
      <c r="B121" s="67" t="s">
        <v>85</v>
      </c>
      <c r="C121" s="65" t="s">
        <v>2</v>
      </c>
      <c r="D121" s="65">
        <v>4000</v>
      </c>
      <c r="E121" s="64" t="s">
        <v>2</v>
      </c>
    </row>
    <row r="122" spans="1:5" ht="49.5" customHeight="1" x14ac:dyDescent="0.25">
      <c r="A122" s="66" t="s">
        <v>686</v>
      </c>
      <c r="B122" s="67" t="s">
        <v>86</v>
      </c>
      <c r="C122" s="65" t="s">
        <v>2</v>
      </c>
      <c r="D122" s="65">
        <v>4000</v>
      </c>
      <c r="E122" s="64" t="s">
        <v>2</v>
      </c>
    </row>
    <row r="123" spans="1:5" ht="36.75" customHeight="1" x14ac:dyDescent="0.25">
      <c r="A123" s="66" t="s">
        <v>821</v>
      </c>
      <c r="B123" s="67" t="s">
        <v>822</v>
      </c>
      <c r="C123" s="65" t="s">
        <v>2</v>
      </c>
      <c r="D123" s="65">
        <v>1000</v>
      </c>
      <c r="E123" s="64" t="s">
        <v>2</v>
      </c>
    </row>
    <row r="124" spans="1:5" ht="49.5" customHeight="1" x14ac:dyDescent="0.25">
      <c r="A124" s="66" t="s">
        <v>823</v>
      </c>
      <c r="B124" s="67" t="s">
        <v>824</v>
      </c>
      <c r="C124" s="65" t="s">
        <v>2</v>
      </c>
      <c r="D124" s="65">
        <v>1000</v>
      </c>
      <c r="E124" s="64" t="s">
        <v>2</v>
      </c>
    </row>
    <row r="125" spans="1:5" ht="39.75" customHeight="1" x14ac:dyDescent="0.25">
      <c r="A125" s="66" t="s">
        <v>687</v>
      </c>
      <c r="B125" s="67" t="s">
        <v>688</v>
      </c>
      <c r="C125" s="65" t="s">
        <v>2</v>
      </c>
      <c r="D125" s="65">
        <v>2500</v>
      </c>
      <c r="E125" s="64" t="s">
        <v>2</v>
      </c>
    </row>
    <row r="126" spans="1:5" ht="51" customHeight="1" x14ac:dyDescent="0.25">
      <c r="A126" s="66" t="s">
        <v>689</v>
      </c>
      <c r="B126" s="67" t="s">
        <v>690</v>
      </c>
      <c r="C126" s="65" t="s">
        <v>2</v>
      </c>
      <c r="D126" s="65">
        <v>2500</v>
      </c>
      <c r="E126" s="64" t="s">
        <v>2</v>
      </c>
    </row>
    <row r="127" spans="1:5" ht="51.75" customHeight="1" x14ac:dyDescent="0.25">
      <c r="A127" s="66" t="s">
        <v>691</v>
      </c>
      <c r="B127" s="67" t="s">
        <v>87</v>
      </c>
      <c r="C127" s="65">
        <v>250000</v>
      </c>
      <c r="D127" s="65">
        <v>127360.57</v>
      </c>
      <c r="E127" s="64">
        <f t="shared" si="1"/>
        <v>50.944228000000003</v>
      </c>
    </row>
    <row r="128" spans="1:5" ht="63" customHeight="1" x14ac:dyDescent="0.25">
      <c r="A128" s="66" t="s">
        <v>692</v>
      </c>
      <c r="B128" s="67" t="s">
        <v>88</v>
      </c>
      <c r="C128" s="65">
        <v>250000</v>
      </c>
      <c r="D128" s="65">
        <v>127360.57</v>
      </c>
      <c r="E128" s="64">
        <f t="shared" si="1"/>
        <v>50.944228000000003</v>
      </c>
    </row>
    <row r="129" spans="1:5" ht="51" customHeight="1" x14ac:dyDescent="0.25">
      <c r="A129" s="66" t="s">
        <v>693</v>
      </c>
      <c r="B129" s="67" t="s">
        <v>89</v>
      </c>
      <c r="C129" s="65" t="s">
        <v>2</v>
      </c>
      <c r="D129" s="65">
        <v>1950</v>
      </c>
      <c r="E129" s="64" t="s">
        <v>2</v>
      </c>
    </row>
    <row r="130" spans="1:5" ht="72.75" customHeight="1" x14ac:dyDescent="0.25">
      <c r="A130" s="66" t="s">
        <v>694</v>
      </c>
      <c r="B130" s="67" t="s">
        <v>90</v>
      </c>
      <c r="C130" s="65" t="s">
        <v>2</v>
      </c>
      <c r="D130" s="65">
        <v>1950</v>
      </c>
      <c r="E130" s="64" t="s">
        <v>2</v>
      </c>
    </row>
    <row r="131" spans="1:5" ht="39" customHeight="1" x14ac:dyDescent="0.25">
      <c r="A131" s="66" t="s">
        <v>695</v>
      </c>
      <c r="B131" s="67" t="s">
        <v>91</v>
      </c>
      <c r="C131" s="65" t="s">
        <v>2</v>
      </c>
      <c r="D131" s="65">
        <v>500</v>
      </c>
      <c r="E131" s="64" t="s">
        <v>2</v>
      </c>
    </row>
    <row r="132" spans="1:5" ht="51" customHeight="1" x14ac:dyDescent="0.25">
      <c r="A132" s="66" t="s">
        <v>696</v>
      </c>
      <c r="B132" s="67" t="s">
        <v>92</v>
      </c>
      <c r="C132" s="65" t="s">
        <v>2</v>
      </c>
      <c r="D132" s="65">
        <v>500</v>
      </c>
      <c r="E132" s="64" t="s">
        <v>2</v>
      </c>
    </row>
    <row r="133" spans="1:5" ht="42" customHeight="1" x14ac:dyDescent="0.25">
      <c r="A133" s="66" t="s">
        <v>697</v>
      </c>
      <c r="B133" s="67" t="s">
        <v>93</v>
      </c>
      <c r="C133" s="65">
        <v>250000</v>
      </c>
      <c r="D133" s="65">
        <v>24050</v>
      </c>
      <c r="E133" s="64">
        <f t="shared" si="1"/>
        <v>9.6199999999999992</v>
      </c>
    </row>
    <row r="134" spans="1:5" ht="51.75" customHeight="1" x14ac:dyDescent="0.25">
      <c r="A134" s="66" t="s">
        <v>698</v>
      </c>
      <c r="B134" s="67" t="s">
        <v>94</v>
      </c>
      <c r="C134" s="65">
        <v>250000</v>
      </c>
      <c r="D134" s="65">
        <v>24050</v>
      </c>
      <c r="E134" s="64">
        <f t="shared" si="1"/>
        <v>9.6199999999999992</v>
      </c>
    </row>
    <row r="135" spans="1:5" ht="51.75" customHeight="1" x14ac:dyDescent="0.25">
      <c r="A135" s="66" t="s">
        <v>699</v>
      </c>
      <c r="B135" s="67" t="s">
        <v>95</v>
      </c>
      <c r="C135" s="65">
        <v>200000</v>
      </c>
      <c r="D135" s="65">
        <v>137305.48000000001</v>
      </c>
      <c r="E135" s="64">
        <f t="shared" si="1"/>
        <v>68.652739999999994</v>
      </c>
    </row>
    <row r="136" spans="1:5" ht="63" customHeight="1" x14ac:dyDescent="0.25">
      <c r="A136" s="66" t="s">
        <v>700</v>
      </c>
      <c r="B136" s="67" t="s">
        <v>96</v>
      </c>
      <c r="C136" s="65">
        <v>200000</v>
      </c>
      <c r="D136" s="65">
        <v>137305.48000000001</v>
      </c>
      <c r="E136" s="64">
        <f t="shared" si="1"/>
        <v>68.652739999999994</v>
      </c>
    </row>
    <row r="137" spans="1:5" ht="26.25" customHeight="1" x14ac:dyDescent="0.25">
      <c r="A137" s="66" t="s">
        <v>701</v>
      </c>
      <c r="B137" s="67" t="s">
        <v>97</v>
      </c>
      <c r="C137" s="65">
        <v>100000</v>
      </c>
      <c r="D137" s="65">
        <v>121500</v>
      </c>
      <c r="E137" s="64">
        <f t="shared" si="1"/>
        <v>121.50000000000001</v>
      </c>
    </row>
    <row r="138" spans="1:5" ht="37.5" customHeight="1" x14ac:dyDescent="0.25">
      <c r="A138" s="66" t="s">
        <v>702</v>
      </c>
      <c r="B138" s="67" t="s">
        <v>98</v>
      </c>
      <c r="C138" s="65">
        <v>100000</v>
      </c>
      <c r="D138" s="65">
        <v>121500</v>
      </c>
      <c r="E138" s="64">
        <f t="shared" si="1"/>
        <v>121.50000000000001</v>
      </c>
    </row>
    <row r="139" spans="1:5" ht="72" customHeight="1" x14ac:dyDescent="0.25">
      <c r="A139" s="66" t="s">
        <v>703</v>
      </c>
      <c r="B139" s="67" t="s">
        <v>99</v>
      </c>
      <c r="C139" s="65">
        <v>50000</v>
      </c>
      <c r="D139" s="65">
        <v>25427.41</v>
      </c>
      <c r="E139" s="64">
        <f t="shared" si="1"/>
        <v>50.854820000000004</v>
      </c>
    </row>
    <row r="140" spans="1:5" ht="36.75" customHeight="1" x14ac:dyDescent="0.25">
      <c r="A140" s="66" t="s">
        <v>704</v>
      </c>
      <c r="B140" s="67" t="s">
        <v>100</v>
      </c>
      <c r="C140" s="65">
        <v>50000</v>
      </c>
      <c r="D140" s="65">
        <v>25427.41</v>
      </c>
      <c r="E140" s="64">
        <f t="shared" si="1"/>
        <v>50.854820000000004</v>
      </c>
    </row>
    <row r="141" spans="1:5" ht="49.5" customHeight="1" x14ac:dyDescent="0.25">
      <c r="A141" s="66" t="s">
        <v>705</v>
      </c>
      <c r="B141" s="67" t="s">
        <v>101</v>
      </c>
      <c r="C141" s="65">
        <v>50000</v>
      </c>
      <c r="D141" s="65">
        <v>25427.41</v>
      </c>
      <c r="E141" s="64">
        <f t="shared" si="1"/>
        <v>50.854820000000004</v>
      </c>
    </row>
    <row r="142" spans="1:5" ht="40.5" customHeight="1" x14ac:dyDescent="0.25">
      <c r="A142" s="66" t="s">
        <v>706</v>
      </c>
      <c r="B142" s="67" t="s">
        <v>102</v>
      </c>
      <c r="C142" s="65" t="s">
        <v>2</v>
      </c>
      <c r="D142" s="65">
        <v>140273.91</v>
      </c>
      <c r="E142" s="64" t="s">
        <v>2</v>
      </c>
    </row>
    <row r="143" spans="1:5" ht="39" customHeight="1" x14ac:dyDescent="0.25">
      <c r="A143" s="66" t="s">
        <v>707</v>
      </c>
      <c r="B143" s="67" t="s">
        <v>103</v>
      </c>
      <c r="C143" s="65" t="s">
        <v>2</v>
      </c>
      <c r="D143" s="65">
        <v>140273.91</v>
      </c>
      <c r="E143" s="64" t="s">
        <v>2</v>
      </c>
    </row>
    <row r="144" spans="1:5" ht="15.75" customHeight="1" x14ac:dyDescent="0.25">
      <c r="A144" s="66" t="s">
        <v>708</v>
      </c>
      <c r="B144" s="67" t="s">
        <v>104</v>
      </c>
      <c r="C144" s="65">
        <v>500000</v>
      </c>
      <c r="D144" s="65">
        <v>26652.36</v>
      </c>
      <c r="E144" s="64">
        <f t="shared" ref="E144:E203" si="2">D144/C144*100</f>
        <v>5.3304720000000003</v>
      </c>
    </row>
    <row r="145" spans="1:5" ht="48" customHeight="1" x14ac:dyDescent="0.25">
      <c r="A145" s="66" t="s">
        <v>709</v>
      </c>
      <c r="B145" s="67" t="s">
        <v>105</v>
      </c>
      <c r="C145" s="65">
        <v>500000</v>
      </c>
      <c r="D145" s="65">
        <v>26652.36</v>
      </c>
      <c r="E145" s="64">
        <f t="shared" si="2"/>
        <v>5.3304720000000003</v>
      </c>
    </row>
    <row r="146" spans="1:5" ht="38.25" customHeight="1" x14ac:dyDescent="0.25">
      <c r="A146" s="66" t="s">
        <v>455</v>
      </c>
      <c r="B146" s="67" t="s">
        <v>106</v>
      </c>
      <c r="C146" s="65">
        <v>500000</v>
      </c>
      <c r="D146" s="65">
        <v>7057.18</v>
      </c>
      <c r="E146" s="64">
        <f t="shared" si="2"/>
        <v>1.4114360000000001</v>
      </c>
    </row>
    <row r="147" spans="1:5" ht="51.75" customHeight="1" x14ac:dyDescent="0.25">
      <c r="A147" s="66" t="s">
        <v>456</v>
      </c>
      <c r="B147" s="67" t="s">
        <v>107</v>
      </c>
      <c r="C147" s="65" t="s">
        <v>2</v>
      </c>
      <c r="D147" s="65">
        <v>19595.18</v>
      </c>
      <c r="E147" s="64" t="s">
        <v>2</v>
      </c>
    </row>
    <row r="148" spans="1:5" ht="15" customHeight="1" x14ac:dyDescent="0.25">
      <c r="A148" s="66" t="s">
        <v>710</v>
      </c>
      <c r="B148" s="67" t="s">
        <v>711</v>
      </c>
      <c r="C148" s="65" t="s">
        <v>2</v>
      </c>
      <c r="D148" s="65">
        <v>45</v>
      </c>
      <c r="E148" s="64" t="s">
        <v>2</v>
      </c>
    </row>
    <row r="149" spans="1:5" ht="60.75" customHeight="1" x14ac:dyDescent="0.25">
      <c r="A149" s="66" t="s">
        <v>712</v>
      </c>
      <c r="B149" s="67" t="s">
        <v>713</v>
      </c>
      <c r="C149" s="65" t="s">
        <v>2</v>
      </c>
      <c r="D149" s="65">
        <v>45</v>
      </c>
      <c r="E149" s="64" t="s">
        <v>2</v>
      </c>
    </row>
    <row r="150" spans="1:5" x14ac:dyDescent="0.25">
      <c r="A150" s="70" t="s">
        <v>457</v>
      </c>
      <c r="B150" s="71" t="s">
        <v>108</v>
      </c>
      <c r="C150" s="46">
        <v>3225756.01</v>
      </c>
      <c r="D150" s="46">
        <v>3206384.88</v>
      </c>
      <c r="E150" s="63">
        <f t="shared" si="2"/>
        <v>99.399485579816073</v>
      </c>
    </row>
    <row r="151" spans="1:5" ht="15" customHeight="1" x14ac:dyDescent="0.25">
      <c r="A151" s="66" t="s">
        <v>577</v>
      </c>
      <c r="B151" s="67" t="s">
        <v>109</v>
      </c>
      <c r="C151" s="65">
        <v>3225756.01</v>
      </c>
      <c r="D151" s="65">
        <v>3206384.88</v>
      </c>
      <c r="E151" s="64">
        <f t="shared" si="2"/>
        <v>99.399485579816073</v>
      </c>
    </row>
    <row r="152" spans="1:5" x14ac:dyDescent="0.25">
      <c r="A152" s="66" t="s">
        <v>578</v>
      </c>
      <c r="B152" s="67" t="s">
        <v>110</v>
      </c>
      <c r="C152" s="65">
        <v>3225756.01</v>
      </c>
      <c r="D152" s="65">
        <v>3206384.88</v>
      </c>
      <c r="E152" s="64">
        <f t="shared" si="2"/>
        <v>99.399485579816073</v>
      </c>
    </row>
    <row r="153" spans="1:5" ht="18" customHeight="1" x14ac:dyDescent="0.25">
      <c r="A153" s="70" t="s">
        <v>579</v>
      </c>
      <c r="B153" s="71" t="s">
        <v>111</v>
      </c>
      <c r="C153" s="46">
        <v>2535033048.46</v>
      </c>
      <c r="D153" s="46">
        <v>1574497475.6800001</v>
      </c>
      <c r="E153" s="63">
        <f t="shared" si="2"/>
        <v>62.109544356294968</v>
      </c>
    </row>
    <row r="154" spans="1:5" ht="30.75" customHeight="1" x14ac:dyDescent="0.25">
      <c r="A154" s="70" t="s">
        <v>604</v>
      </c>
      <c r="B154" s="71" t="s">
        <v>112</v>
      </c>
      <c r="C154" s="46">
        <v>2193720745.1799998</v>
      </c>
      <c r="D154" s="46">
        <v>1494050800.76</v>
      </c>
      <c r="E154" s="63">
        <f t="shared" si="2"/>
        <v>68.105788033536129</v>
      </c>
    </row>
    <row r="155" spans="1:5" x14ac:dyDescent="0.25">
      <c r="A155" s="72" t="s">
        <v>458</v>
      </c>
      <c r="B155" s="73" t="s">
        <v>113</v>
      </c>
      <c r="C155" s="47">
        <v>456497460</v>
      </c>
      <c r="D155" s="47">
        <v>317621687.86000001</v>
      </c>
      <c r="E155" s="64">
        <f t="shared" si="2"/>
        <v>69.577974839115214</v>
      </c>
    </row>
    <row r="156" spans="1:5" ht="15" customHeight="1" x14ac:dyDescent="0.25">
      <c r="A156" s="66" t="s">
        <v>459</v>
      </c>
      <c r="B156" s="67" t="s">
        <v>114</v>
      </c>
      <c r="C156" s="65">
        <v>266323860</v>
      </c>
      <c r="D156" s="65">
        <v>201538000</v>
      </c>
      <c r="E156" s="64">
        <f t="shared" si="2"/>
        <v>75.674030858519401</v>
      </c>
    </row>
    <row r="157" spans="1:5" ht="25.5" customHeight="1" x14ac:dyDescent="0.25">
      <c r="A157" s="66" t="s">
        <v>640</v>
      </c>
      <c r="B157" s="67" t="s">
        <v>115</v>
      </c>
      <c r="C157" s="65">
        <v>266323860</v>
      </c>
      <c r="D157" s="65">
        <v>201538000</v>
      </c>
      <c r="E157" s="64">
        <f t="shared" si="2"/>
        <v>75.674030858519401</v>
      </c>
    </row>
    <row r="158" spans="1:5" ht="26.25" customHeight="1" x14ac:dyDescent="0.25">
      <c r="A158" s="66" t="s">
        <v>641</v>
      </c>
      <c r="B158" s="67" t="s">
        <v>116</v>
      </c>
      <c r="C158" s="65">
        <v>190173600</v>
      </c>
      <c r="D158" s="65">
        <v>116083687.86</v>
      </c>
      <c r="E158" s="64">
        <f t="shared" si="2"/>
        <v>61.040905709309811</v>
      </c>
    </row>
    <row r="159" spans="1:5" ht="26.25" customHeight="1" x14ac:dyDescent="0.25">
      <c r="A159" s="66" t="s">
        <v>714</v>
      </c>
      <c r="B159" s="67" t="s">
        <v>117</v>
      </c>
      <c r="C159" s="65">
        <v>190173600</v>
      </c>
      <c r="D159" s="65">
        <v>116083687.86</v>
      </c>
      <c r="E159" s="64">
        <f t="shared" si="2"/>
        <v>61.040905709309811</v>
      </c>
    </row>
    <row r="160" spans="1:5" ht="28.5" customHeight="1" x14ac:dyDescent="0.25">
      <c r="A160" s="66" t="s">
        <v>642</v>
      </c>
      <c r="B160" s="67" t="s">
        <v>118</v>
      </c>
      <c r="C160" s="65">
        <v>322384487.13999999</v>
      </c>
      <c r="D160" s="65">
        <v>156141081.38</v>
      </c>
      <c r="E160" s="64">
        <f t="shared" si="2"/>
        <v>48.433186957967223</v>
      </c>
    </row>
    <row r="161" spans="1:5" ht="26.25" customHeight="1" x14ac:dyDescent="0.25">
      <c r="A161" s="66" t="s">
        <v>638</v>
      </c>
      <c r="B161" s="67" t="s">
        <v>119</v>
      </c>
      <c r="C161" s="65">
        <v>7707727.5</v>
      </c>
      <c r="D161" s="65">
        <v>5257727.49</v>
      </c>
      <c r="E161" s="64">
        <f t="shared" si="2"/>
        <v>68.213717856527751</v>
      </c>
    </row>
    <row r="162" spans="1:5" ht="26.25" customHeight="1" x14ac:dyDescent="0.25">
      <c r="A162" s="66" t="s">
        <v>639</v>
      </c>
      <c r="B162" s="67" t="s">
        <v>120</v>
      </c>
      <c r="C162" s="65">
        <v>7707727.5</v>
      </c>
      <c r="D162" s="65">
        <v>5257727.49</v>
      </c>
      <c r="E162" s="64">
        <f t="shared" si="2"/>
        <v>68.213717856527751</v>
      </c>
    </row>
    <row r="163" spans="1:5" ht="39" customHeight="1" x14ac:dyDescent="0.25">
      <c r="A163" s="66" t="s">
        <v>601</v>
      </c>
      <c r="B163" s="67" t="s">
        <v>121</v>
      </c>
      <c r="C163" s="65">
        <v>54636682.200000003</v>
      </c>
      <c r="D163" s="65">
        <v>28696453.539999999</v>
      </c>
      <c r="E163" s="64">
        <f t="shared" si="2"/>
        <v>52.522320874015293</v>
      </c>
    </row>
    <row r="164" spans="1:5" ht="38.25" customHeight="1" x14ac:dyDescent="0.25">
      <c r="A164" s="66" t="s">
        <v>602</v>
      </c>
      <c r="B164" s="67" t="s">
        <v>122</v>
      </c>
      <c r="C164" s="65">
        <v>54636682.200000003</v>
      </c>
      <c r="D164" s="65">
        <v>28696453.539999999</v>
      </c>
      <c r="E164" s="64">
        <f t="shared" si="2"/>
        <v>52.522320874015293</v>
      </c>
    </row>
    <row r="165" spans="1:5" ht="37.5" customHeight="1" x14ac:dyDescent="0.25">
      <c r="A165" s="66" t="s">
        <v>603</v>
      </c>
      <c r="B165" s="67" t="s">
        <v>123</v>
      </c>
      <c r="C165" s="65">
        <v>1985000</v>
      </c>
      <c r="D165" s="65">
        <v>1985000</v>
      </c>
      <c r="E165" s="64">
        <f t="shared" si="2"/>
        <v>100</v>
      </c>
    </row>
    <row r="166" spans="1:5" ht="39.75" customHeight="1" x14ac:dyDescent="0.25">
      <c r="A166" s="66" t="s">
        <v>598</v>
      </c>
      <c r="B166" s="67" t="s">
        <v>124</v>
      </c>
      <c r="C166" s="65">
        <v>1985000</v>
      </c>
      <c r="D166" s="65">
        <v>1985000</v>
      </c>
      <c r="E166" s="64">
        <f t="shared" si="2"/>
        <v>100</v>
      </c>
    </row>
    <row r="167" spans="1:5" ht="25.5" customHeight="1" x14ac:dyDescent="0.25">
      <c r="A167" s="66" t="s">
        <v>599</v>
      </c>
      <c r="B167" s="67" t="s">
        <v>125</v>
      </c>
      <c r="C167" s="65">
        <v>4160502.49</v>
      </c>
      <c r="D167" s="65">
        <v>4070969.92</v>
      </c>
      <c r="E167" s="64">
        <f t="shared" si="2"/>
        <v>97.848034697366558</v>
      </c>
    </row>
    <row r="168" spans="1:5" ht="27" customHeight="1" x14ac:dyDescent="0.25">
      <c r="A168" s="66" t="s">
        <v>600</v>
      </c>
      <c r="B168" s="67" t="s">
        <v>126</v>
      </c>
      <c r="C168" s="65">
        <v>4160502.49</v>
      </c>
      <c r="D168" s="65">
        <v>4070969.92</v>
      </c>
      <c r="E168" s="64">
        <f t="shared" si="2"/>
        <v>97.848034697366558</v>
      </c>
    </row>
    <row r="169" spans="1:5" x14ac:dyDescent="0.25">
      <c r="A169" s="66" t="s">
        <v>715</v>
      </c>
      <c r="B169" s="67" t="s">
        <v>716</v>
      </c>
      <c r="C169" s="65">
        <v>200078</v>
      </c>
      <c r="D169" s="65" t="s">
        <v>2</v>
      </c>
      <c r="E169" s="64" t="s">
        <v>2</v>
      </c>
    </row>
    <row r="170" spans="1:5" ht="25.5" customHeight="1" x14ac:dyDescent="0.25">
      <c r="A170" s="66" t="s">
        <v>717</v>
      </c>
      <c r="B170" s="67" t="s">
        <v>718</v>
      </c>
      <c r="C170" s="65">
        <v>200078</v>
      </c>
      <c r="D170" s="65" t="s">
        <v>2</v>
      </c>
      <c r="E170" s="64" t="s">
        <v>2</v>
      </c>
    </row>
    <row r="171" spans="1:5" ht="18.75" customHeight="1" x14ac:dyDescent="0.25">
      <c r="A171" s="66" t="s">
        <v>719</v>
      </c>
      <c r="B171" s="67" t="s">
        <v>720</v>
      </c>
      <c r="C171" s="65">
        <v>83505200</v>
      </c>
      <c r="D171" s="65">
        <v>20300513.16</v>
      </c>
      <c r="E171" s="64">
        <f t="shared" si="2"/>
        <v>24.310477862456469</v>
      </c>
    </row>
    <row r="172" spans="1:5" ht="26.25" customHeight="1" x14ac:dyDescent="0.25">
      <c r="A172" s="66" t="s">
        <v>721</v>
      </c>
      <c r="B172" s="67" t="s">
        <v>722</v>
      </c>
      <c r="C172" s="65">
        <v>83505200</v>
      </c>
      <c r="D172" s="65">
        <v>20300513.16</v>
      </c>
      <c r="E172" s="64">
        <f t="shared" si="2"/>
        <v>24.310477862456469</v>
      </c>
    </row>
    <row r="173" spans="1:5" x14ac:dyDescent="0.25">
      <c r="A173" s="66" t="s">
        <v>723</v>
      </c>
      <c r="B173" s="67" t="s">
        <v>724</v>
      </c>
      <c r="C173" s="65">
        <v>375266.8</v>
      </c>
      <c r="D173" s="65">
        <v>375266.8</v>
      </c>
      <c r="E173" s="64">
        <f t="shared" si="2"/>
        <v>100</v>
      </c>
    </row>
    <row r="174" spans="1:5" ht="15.75" customHeight="1" x14ac:dyDescent="0.25">
      <c r="A174" s="66" t="s">
        <v>725</v>
      </c>
      <c r="B174" s="67" t="s">
        <v>726</v>
      </c>
      <c r="C174" s="65">
        <v>375266.8</v>
      </c>
      <c r="D174" s="65">
        <v>375266.8</v>
      </c>
      <c r="E174" s="64">
        <f t="shared" si="2"/>
        <v>100</v>
      </c>
    </row>
    <row r="175" spans="1:5" ht="28.5" customHeight="1" x14ac:dyDescent="0.25">
      <c r="A175" s="66" t="s">
        <v>597</v>
      </c>
      <c r="B175" s="67" t="s">
        <v>127</v>
      </c>
      <c r="C175" s="65">
        <v>34994400</v>
      </c>
      <c r="D175" s="65" t="s">
        <v>2</v>
      </c>
      <c r="E175" s="64" t="s">
        <v>2</v>
      </c>
    </row>
    <row r="176" spans="1:5" ht="27" customHeight="1" x14ac:dyDescent="0.25">
      <c r="A176" s="66" t="s">
        <v>596</v>
      </c>
      <c r="B176" s="67" t="s">
        <v>128</v>
      </c>
      <c r="C176" s="65">
        <v>34994400</v>
      </c>
      <c r="D176" s="65" t="s">
        <v>2</v>
      </c>
      <c r="E176" s="64" t="s">
        <v>2</v>
      </c>
    </row>
    <row r="177" spans="1:5" ht="26.25" customHeight="1" x14ac:dyDescent="0.25">
      <c r="A177" s="66" t="s">
        <v>727</v>
      </c>
      <c r="B177" s="67" t="s">
        <v>728</v>
      </c>
      <c r="C177" s="65">
        <v>2001134.02</v>
      </c>
      <c r="D177" s="65">
        <v>2001134.02</v>
      </c>
      <c r="E177" s="64">
        <f t="shared" si="2"/>
        <v>100</v>
      </c>
    </row>
    <row r="178" spans="1:5" ht="27" customHeight="1" x14ac:dyDescent="0.25">
      <c r="A178" s="66" t="s">
        <v>729</v>
      </c>
      <c r="B178" s="67" t="s">
        <v>730</v>
      </c>
      <c r="C178" s="65">
        <v>2001134.02</v>
      </c>
      <c r="D178" s="65">
        <v>2001134.02</v>
      </c>
      <c r="E178" s="64">
        <f t="shared" si="2"/>
        <v>100</v>
      </c>
    </row>
    <row r="179" spans="1:5" ht="26.25" customHeight="1" x14ac:dyDescent="0.25">
      <c r="A179" s="66" t="s">
        <v>731</v>
      </c>
      <c r="B179" s="67" t="s">
        <v>732</v>
      </c>
      <c r="C179" s="65">
        <v>88933086.469999999</v>
      </c>
      <c r="D179" s="65">
        <v>58741859.719999999</v>
      </c>
      <c r="E179" s="64">
        <f t="shared" si="2"/>
        <v>66.051749749870112</v>
      </c>
    </row>
    <row r="180" spans="1:5" ht="23.25" x14ac:dyDescent="0.25">
      <c r="A180" s="66" t="s">
        <v>733</v>
      </c>
      <c r="B180" s="67" t="s">
        <v>734</v>
      </c>
      <c r="C180" s="65">
        <v>88933086.469999999</v>
      </c>
      <c r="D180" s="65">
        <v>58741859.719999999</v>
      </c>
      <c r="E180" s="64">
        <f t="shared" si="2"/>
        <v>66.051749749870112</v>
      </c>
    </row>
    <row r="181" spans="1:5" x14ac:dyDescent="0.25">
      <c r="A181" s="66" t="s">
        <v>735</v>
      </c>
      <c r="B181" s="67" t="s">
        <v>129</v>
      </c>
      <c r="C181" s="65">
        <v>43885409.659999996</v>
      </c>
      <c r="D181" s="65">
        <v>34712156.729999997</v>
      </c>
      <c r="E181" s="64">
        <f t="shared" si="2"/>
        <v>79.097260339895854</v>
      </c>
    </row>
    <row r="182" spans="1:5" x14ac:dyDescent="0.25">
      <c r="A182" s="66" t="s">
        <v>593</v>
      </c>
      <c r="B182" s="67" t="s">
        <v>130</v>
      </c>
      <c r="C182" s="65">
        <v>43885409.659999996</v>
      </c>
      <c r="D182" s="65">
        <v>34712156.729999997</v>
      </c>
      <c r="E182" s="64">
        <f t="shared" si="2"/>
        <v>79.097260339895854</v>
      </c>
    </row>
    <row r="183" spans="1:5" ht="14.25" customHeight="1" x14ac:dyDescent="0.25">
      <c r="A183" s="66" t="s">
        <v>736</v>
      </c>
      <c r="B183" s="67" t="s">
        <v>131</v>
      </c>
      <c r="C183" s="65">
        <v>1142322347.8800001</v>
      </c>
      <c r="D183" s="65">
        <v>881282850.83000004</v>
      </c>
      <c r="E183" s="64">
        <f t="shared" si="2"/>
        <v>77.148350679258343</v>
      </c>
    </row>
    <row r="184" spans="1:5" ht="27.75" customHeight="1" x14ac:dyDescent="0.25">
      <c r="A184" s="66" t="s">
        <v>594</v>
      </c>
      <c r="B184" s="67" t="s">
        <v>132</v>
      </c>
      <c r="C184" s="65">
        <v>1131603027.3800001</v>
      </c>
      <c r="D184" s="65">
        <v>873376793.46000004</v>
      </c>
      <c r="E184" s="64">
        <f t="shared" si="2"/>
        <v>77.18049283432272</v>
      </c>
    </row>
    <row r="185" spans="1:5" ht="27" customHeight="1" x14ac:dyDescent="0.25">
      <c r="A185" s="66" t="s">
        <v>595</v>
      </c>
      <c r="B185" s="67" t="s">
        <v>133</v>
      </c>
      <c r="C185" s="65">
        <v>1131603027.3800001</v>
      </c>
      <c r="D185" s="65">
        <v>873376793.46000004</v>
      </c>
      <c r="E185" s="64">
        <f t="shared" si="2"/>
        <v>77.18049283432272</v>
      </c>
    </row>
    <row r="186" spans="1:5" ht="48" customHeight="1" x14ac:dyDescent="0.25">
      <c r="A186" s="66" t="s">
        <v>737</v>
      </c>
      <c r="B186" s="67" t="s">
        <v>134</v>
      </c>
      <c r="C186" s="65">
        <v>7236520.5</v>
      </c>
      <c r="D186" s="65">
        <v>5351877.8499999996</v>
      </c>
      <c r="E186" s="64">
        <f t="shared" si="2"/>
        <v>73.956507827207844</v>
      </c>
    </row>
    <row r="187" spans="1:5" ht="48" customHeight="1" x14ac:dyDescent="0.25">
      <c r="A187" s="66" t="s">
        <v>738</v>
      </c>
      <c r="B187" s="67" t="s">
        <v>135</v>
      </c>
      <c r="C187" s="65">
        <v>7236520.5</v>
      </c>
      <c r="D187" s="65">
        <v>5351877.8499999996</v>
      </c>
      <c r="E187" s="64">
        <f t="shared" si="2"/>
        <v>73.956507827207844</v>
      </c>
    </row>
    <row r="188" spans="1:5" ht="36" customHeight="1" x14ac:dyDescent="0.25">
      <c r="A188" s="66" t="s">
        <v>591</v>
      </c>
      <c r="B188" s="67" t="s">
        <v>136</v>
      </c>
      <c r="C188" s="65">
        <v>18000</v>
      </c>
      <c r="D188" s="65">
        <v>18000</v>
      </c>
      <c r="E188" s="64">
        <f t="shared" si="2"/>
        <v>100</v>
      </c>
    </row>
    <row r="189" spans="1:5" ht="39.75" customHeight="1" x14ac:dyDescent="0.25">
      <c r="A189" s="66" t="s">
        <v>592</v>
      </c>
      <c r="B189" s="67" t="s">
        <v>137</v>
      </c>
      <c r="C189" s="65">
        <v>18000</v>
      </c>
      <c r="D189" s="65">
        <v>18000</v>
      </c>
      <c r="E189" s="64">
        <f t="shared" si="2"/>
        <v>100</v>
      </c>
    </row>
    <row r="190" spans="1:5" ht="24.75" customHeight="1" x14ac:dyDescent="0.25">
      <c r="A190" s="66" t="s">
        <v>590</v>
      </c>
      <c r="B190" s="67" t="s">
        <v>138</v>
      </c>
      <c r="C190" s="65">
        <v>3464800</v>
      </c>
      <c r="D190" s="65">
        <v>2536179.52</v>
      </c>
      <c r="E190" s="64">
        <f t="shared" si="2"/>
        <v>73.198439159547448</v>
      </c>
    </row>
    <row r="191" spans="1:5" ht="26.25" customHeight="1" x14ac:dyDescent="0.25">
      <c r="A191" s="66" t="s">
        <v>589</v>
      </c>
      <c r="B191" s="67" t="s">
        <v>139</v>
      </c>
      <c r="C191" s="65">
        <v>3464800</v>
      </c>
      <c r="D191" s="65">
        <v>2536179.52</v>
      </c>
      <c r="E191" s="64">
        <f t="shared" si="2"/>
        <v>73.198439159547448</v>
      </c>
    </row>
    <row r="192" spans="1:5" x14ac:dyDescent="0.25">
      <c r="A192" s="66" t="s">
        <v>588</v>
      </c>
      <c r="B192" s="67" t="s">
        <v>140</v>
      </c>
      <c r="C192" s="65">
        <v>272516450.16000003</v>
      </c>
      <c r="D192" s="65">
        <v>139005180.69</v>
      </c>
      <c r="E192" s="64">
        <f t="shared" si="2"/>
        <v>51.007996254313156</v>
      </c>
    </row>
    <row r="193" spans="1:5" ht="45.75" x14ac:dyDescent="0.25">
      <c r="A193" s="66" t="s">
        <v>825</v>
      </c>
      <c r="B193" s="67" t="s">
        <v>826</v>
      </c>
      <c r="C193" s="65">
        <v>1632097.88</v>
      </c>
      <c r="D193" s="65" t="s">
        <v>2</v>
      </c>
      <c r="E193" s="64" t="s">
        <v>2</v>
      </c>
    </row>
    <row r="194" spans="1:5" ht="45.75" x14ac:dyDescent="0.25">
      <c r="A194" s="66" t="s">
        <v>827</v>
      </c>
      <c r="B194" s="67" t="s">
        <v>828</v>
      </c>
      <c r="C194" s="65">
        <v>1632097.88</v>
      </c>
      <c r="D194" s="65" t="s">
        <v>2</v>
      </c>
      <c r="E194" s="64" t="s">
        <v>2</v>
      </c>
    </row>
    <row r="195" spans="1:5" ht="74.25" customHeight="1" x14ac:dyDescent="0.25">
      <c r="A195" s="66" t="s">
        <v>739</v>
      </c>
      <c r="B195" s="67" t="s">
        <v>141</v>
      </c>
      <c r="C195" s="65">
        <v>45727500</v>
      </c>
      <c r="D195" s="65">
        <v>33381110</v>
      </c>
      <c r="E195" s="64">
        <f t="shared" si="2"/>
        <v>73.000076540375048</v>
      </c>
    </row>
    <row r="196" spans="1:5" ht="74.25" customHeight="1" x14ac:dyDescent="0.25">
      <c r="A196" s="66" t="s">
        <v>740</v>
      </c>
      <c r="B196" s="67" t="s">
        <v>142</v>
      </c>
      <c r="C196" s="65">
        <v>45727500</v>
      </c>
      <c r="D196" s="65">
        <v>33381110</v>
      </c>
      <c r="E196" s="64">
        <f t="shared" si="2"/>
        <v>73.000076540375048</v>
      </c>
    </row>
    <row r="197" spans="1:5" ht="39" customHeight="1" x14ac:dyDescent="0.25">
      <c r="A197" s="66" t="s">
        <v>741</v>
      </c>
      <c r="B197" s="67" t="s">
        <v>742</v>
      </c>
      <c r="C197" s="65">
        <v>95000000</v>
      </c>
      <c r="D197" s="65">
        <v>47500000</v>
      </c>
      <c r="E197" s="64">
        <f t="shared" si="2"/>
        <v>50</v>
      </c>
    </row>
    <row r="198" spans="1:5" ht="51.75" customHeight="1" x14ac:dyDescent="0.25">
      <c r="A198" s="66" t="s">
        <v>743</v>
      </c>
      <c r="B198" s="67" t="s">
        <v>744</v>
      </c>
      <c r="C198" s="65">
        <v>95000000</v>
      </c>
      <c r="D198" s="65">
        <v>47500000</v>
      </c>
      <c r="E198" s="64">
        <f t="shared" si="2"/>
        <v>50</v>
      </c>
    </row>
    <row r="199" spans="1:5" x14ac:dyDescent="0.25">
      <c r="A199" s="66" t="s">
        <v>586</v>
      </c>
      <c r="B199" s="67" t="s">
        <v>143</v>
      </c>
      <c r="C199" s="65">
        <v>130156852.28</v>
      </c>
      <c r="D199" s="65">
        <v>58124070.689999998</v>
      </c>
      <c r="E199" s="64">
        <f t="shared" si="2"/>
        <v>44.656942505770317</v>
      </c>
    </row>
    <row r="200" spans="1:5" ht="18" customHeight="1" x14ac:dyDescent="0.25">
      <c r="A200" s="66" t="s">
        <v>587</v>
      </c>
      <c r="B200" s="67" t="s">
        <v>144</v>
      </c>
      <c r="C200" s="65">
        <v>130156852.28</v>
      </c>
      <c r="D200" s="65">
        <v>58124070.689999998</v>
      </c>
      <c r="E200" s="64">
        <f t="shared" si="2"/>
        <v>44.656942505770317</v>
      </c>
    </row>
    <row r="201" spans="1:5" x14ac:dyDescent="0.25">
      <c r="A201" s="70" t="s">
        <v>585</v>
      </c>
      <c r="B201" s="71" t="s">
        <v>145</v>
      </c>
      <c r="C201" s="46">
        <v>341312303.27999997</v>
      </c>
      <c r="D201" s="46">
        <v>82256497.420000002</v>
      </c>
      <c r="E201" s="63">
        <f t="shared" si="2"/>
        <v>24.100068069482926</v>
      </c>
    </row>
    <row r="202" spans="1:5" ht="25.5" customHeight="1" x14ac:dyDescent="0.25">
      <c r="A202" s="66" t="s">
        <v>584</v>
      </c>
      <c r="B202" s="67" t="s">
        <v>146</v>
      </c>
      <c r="C202" s="65">
        <v>341312303.27999997</v>
      </c>
      <c r="D202" s="65">
        <v>82256497.420000002</v>
      </c>
      <c r="E202" s="64">
        <f t="shared" si="2"/>
        <v>24.100068069482926</v>
      </c>
    </row>
    <row r="203" spans="1:5" ht="36.75" customHeight="1" x14ac:dyDescent="0.25">
      <c r="A203" s="66" t="s">
        <v>583</v>
      </c>
      <c r="B203" s="67" t="s">
        <v>147</v>
      </c>
      <c r="C203" s="65">
        <v>341312303.27999997</v>
      </c>
      <c r="D203" s="65">
        <v>82256497.420000002</v>
      </c>
      <c r="E203" s="64">
        <f t="shared" si="2"/>
        <v>24.100068069482926</v>
      </c>
    </row>
    <row r="204" spans="1:5" ht="27" customHeight="1" x14ac:dyDescent="0.25">
      <c r="A204" s="70" t="s">
        <v>582</v>
      </c>
      <c r="B204" s="71" t="s">
        <v>148</v>
      </c>
      <c r="C204" s="46" t="s">
        <v>2</v>
      </c>
      <c r="D204" s="46">
        <v>2533000.14</v>
      </c>
      <c r="E204" s="63" t="s">
        <v>2</v>
      </c>
    </row>
    <row r="205" spans="1:5" ht="52.5" customHeight="1" x14ac:dyDescent="0.25">
      <c r="A205" s="66" t="s">
        <v>581</v>
      </c>
      <c r="B205" s="67" t="s">
        <v>149</v>
      </c>
      <c r="C205" s="65" t="s">
        <v>2</v>
      </c>
      <c r="D205" s="65">
        <v>2533000.14</v>
      </c>
      <c r="E205" s="64" t="s">
        <v>2</v>
      </c>
    </row>
    <row r="206" spans="1:5" ht="47.25" customHeight="1" x14ac:dyDescent="0.25">
      <c r="A206" s="66" t="s">
        <v>580</v>
      </c>
      <c r="B206" s="67" t="s">
        <v>150</v>
      </c>
      <c r="C206" s="65" t="s">
        <v>2</v>
      </c>
      <c r="D206" s="65">
        <v>2533000.14</v>
      </c>
      <c r="E206" s="64" t="s">
        <v>2</v>
      </c>
    </row>
    <row r="207" spans="1:5" ht="28.5" customHeight="1" x14ac:dyDescent="0.25">
      <c r="A207" s="66" t="s">
        <v>745</v>
      </c>
      <c r="B207" s="67" t="s">
        <v>151</v>
      </c>
      <c r="C207" s="65" t="s">
        <v>2</v>
      </c>
      <c r="D207" s="65">
        <v>2533000.14</v>
      </c>
      <c r="E207" s="64" t="s">
        <v>2</v>
      </c>
    </row>
    <row r="208" spans="1:5" ht="25.5" customHeight="1" x14ac:dyDescent="0.25">
      <c r="A208" s="66" t="s">
        <v>460</v>
      </c>
      <c r="B208" s="67" t="s">
        <v>152</v>
      </c>
      <c r="C208" s="65" t="s">
        <v>2</v>
      </c>
      <c r="D208" s="65">
        <v>2442038.2999999998</v>
      </c>
      <c r="E208" s="64" t="s">
        <v>2</v>
      </c>
    </row>
    <row r="209" spans="1:5" ht="25.5" customHeight="1" x14ac:dyDescent="0.25">
      <c r="A209" s="66" t="s">
        <v>461</v>
      </c>
      <c r="B209" s="67" t="s">
        <v>153</v>
      </c>
      <c r="C209" s="65" t="s">
        <v>2</v>
      </c>
      <c r="D209" s="65">
        <v>90961.84</v>
      </c>
      <c r="E209" s="64" t="s">
        <v>2</v>
      </c>
    </row>
    <row r="210" spans="1:5" ht="28.5" customHeight="1" x14ac:dyDescent="0.25">
      <c r="A210" s="70" t="s">
        <v>746</v>
      </c>
      <c r="B210" s="71" t="s">
        <v>154</v>
      </c>
      <c r="C210" s="46" t="s">
        <v>2</v>
      </c>
      <c r="D210" s="46">
        <v>-4342822.6399999997</v>
      </c>
      <c r="E210" s="63" t="s">
        <v>2</v>
      </c>
    </row>
    <row r="211" spans="1:5" ht="28.5" customHeight="1" x14ac:dyDescent="0.25">
      <c r="A211" s="66" t="s">
        <v>462</v>
      </c>
      <c r="B211" s="67" t="s">
        <v>155</v>
      </c>
      <c r="C211" s="65" t="s">
        <v>2</v>
      </c>
      <c r="D211" s="65">
        <v>-4342822.6399999997</v>
      </c>
      <c r="E211" s="64" t="s">
        <v>2</v>
      </c>
    </row>
    <row r="212" spans="1:5" ht="38.25" customHeight="1" x14ac:dyDescent="0.25">
      <c r="A212" s="66" t="s">
        <v>747</v>
      </c>
      <c r="B212" s="67" t="s">
        <v>748</v>
      </c>
      <c r="C212" s="65" t="s">
        <v>2</v>
      </c>
      <c r="D212" s="65">
        <v>-2426778.9900000002</v>
      </c>
      <c r="E212" s="64" t="s">
        <v>2</v>
      </c>
    </row>
    <row r="213" spans="1:5" ht="48.75" customHeight="1" x14ac:dyDescent="0.25">
      <c r="A213" s="66" t="s">
        <v>749</v>
      </c>
      <c r="B213" s="67" t="s">
        <v>750</v>
      </c>
      <c r="C213" s="65" t="s">
        <v>2</v>
      </c>
      <c r="D213" s="65">
        <v>-468.97</v>
      </c>
      <c r="E213" s="64" t="s">
        <v>2</v>
      </c>
    </row>
    <row r="214" spans="1:5" ht="39" customHeight="1" x14ac:dyDescent="0.25">
      <c r="A214" s="66" t="s">
        <v>463</v>
      </c>
      <c r="B214" s="67" t="s">
        <v>156</v>
      </c>
      <c r="C214" s="65" t="s">
        <v>2</v>
      </c>
      <c r="D214" s="65">
        <v>-1915574.68</v>
      </c>
      <c r="E214" s="64" t="s">
        <v>2</v>
      </c>
    </row>
  </sheetData>
  <mergeCells count="3">
    <mergeCell ref="C2:E2"/>
    <mergeCell ref="A5:E5"/>
    <mergeCell ref="A7:E7"/>
  </mergeCells>
  <pageMargins left="0.78740157480314965" right="0.78740157480314965" top="0.59055118110236227" bottom="0.39370078740157483" header="0" footer="0"/>
  <pageSetup paperSize="9" scale="61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4"/>
  <sheetViews>
    <sheetView topLeftCell="A229" zoomScaleNormal="100" zoomScaleSheetLayoutView="100" workbookViewId="0">
      <selection activeCell="A292" sqref="A292"/>
    </sheetView>
  </sheetViews>
  <sheetFormatPr defaultRowHeight="15" x14ac:dyDescent="0.25"/>
  <cols>
    <col min="1" max="1" width="58.85546875" style="41" customWidth="1"/>
    <col min="2" max="2" width="22" style="41" customWidth="1"/>
    <col min="3" max="3" width="17.7109375" style="1" customWidth="1"/>
    <col min="4" max="4" width="17" style="1" customWidth="1"/>
    <col min="5" max="5" width="13.5703125" style="45" customWidth="1"/>
    <col min="6" max="16384" width="9.140625" style="1"/>
  </cols>
  <sheetData>
    <row r="1" spans="1:5" ht="7.5" customHeight="1" x14ac:dyDescent="0.25">
      <c r="A1" s="38"/>
      <c r="B1" s="39"/>
      <c r="C1" s="9"/>
      <c r="D1" s="9"/>
      <c r="E1" s="43"/>
    </row>
    <row r="2" spans="1:5" ht="14.1" customHeight="1" x14ac:dyDescent="0.25">
      <c r="A2" s="92" t="s">
        <v>157</v>
      </c>
      <c r="B2" s="92"/>
      <c r="C2" s="92"/>
      <c r="D2" s="92"/>
      <c r="E2" s="92"/>
    </row>
    <row r="3" spans="1:5" ht="12.95" customHeight="1" x14ac:dyDescent="0.25">
      <c r="A3" s="40"/>
      <c r="B3" s="40"/>
      <c r="C3" s="32"/>
      <c r="D3" s="33"/>
      <c r="E3" s="43"/>
    </row>
    <row r="4" spans="1:5" ht="38.25" x14ac:dyDescent="0.25">
      <c r="A4" s="74" t="s">
        <v>465</v>
      </c>
      <c r="B4" s="74" t="s">
        <v>541</v>
      </c>
      <c r="C4" s="35" t="s">
        <v>542</v>
      </c>
      <c r="D4" s="37" t="s">
        <v>543</v>
      </c>
      <c r="E4" s="27" t="s">
        <v>464</v>
      </c>
    </row>
    <row r="5" spans="1:5" x14ac:dyDescent="0.25">
      <c r="A5" s="81" t="s">
        <v>830</v>
      </c>
      <c r="B5" s="82" t="s">
        <v>1</v>
      </c>
      <c r="C5" s="54">
        <v>3224703683.1999998</v>
      </c>
      <c r="D5" s="54">
        <v>1947579260.9000001</v>
      </c>
      <c r="E5" s="80">
        <f>D5*100/C5</f>
        <v>60.395603820793255</v>
      </c>
    </row>
    <row r="6" spans="1:5" ht="17.25" customHeight="1" x14ac:dyDescent="0.25">
      <c r="A6" s="34" t="s">
        <v>3</v>
      </c>
      <c r="B6" s="67"/>
      <c r="C6" s="67"/>
      <c r="D6" s="67"/>
      <c r="E6" s="48"/>
    </row>
    <row r="7" spans="1:5" ht="18.75" customHeight="1" x14ac:dyDescent="0.25">
      <c r="A7" s="70" t="s">
        <v>473</v>
      </c>
      <c r="B7" s="71" t="s">
        <v>158</v>
      </c>
      <c r="C7" s="46">
        <v>177771561.09999999</v>
      </c>
      <c r="D7" s="46">
        <v>109928824.34999999</v>
      </c>
      <c r="E7" s="36">
        <f t="shared" ref="E7:E70" si="0">D7*100/C7</f>
        <v>61.837126067742005</v>
      </c>
    </row>
    <row r="8" spans="1:5" ht="30" customHeight="1" x14ac:dyDescent="0.25">
      <c r="A8" s="70" t="s">
        <v>474</v>
      </c>
      <c r="B8" s="71" t="s">
        <v>159</v>
      </c>
      <c r="C8" s="46">
        <v>2515000</v>
      </c>
      <c r="D8" s="46">
        <v>2295803.98</v>
      </c>
      <c r="E8" s="36">
        <f t="shared" si="0"/>
        <v>91.28445248508946</v>
      </c>
    </row>
    <row r="9" spans="1:5" ht="48.75" customHeight="1" x14ac:dyDescent="0.25">
      <c r="A9" s="66" t="s">
        <v>475</v>
      </c>
      <c r="B9" s="67" t="s">
        <v>160</v>
      </c>
      <c r="C9" s="65">
        <v>2515000</v>
      </c>
      <c r="D9" s="65">
        <v>2295803.98</v>
      </c>
      <c r="E9" s="80">
        <f t="shared" si="0"/>
        <v>91.28445248508946</v>
      </c>
    </row>
    <row r="10" spans="1:5" ht="27.75" customHeight="1" x14ac:dyDescent="0.25">
      <c r="A10" s="66" t="s">
        <v>476</v>
      </c>
      <c r="B10" s="67" t="s">
        <v>161</v>
      </c>
      <c r="C10" s="65">
        <v>2515000</v>
      </c>
      <c r="D10" s="65">
        <v>2295803.98</v>
      </c>
      <c r="E10" s="80">
        <f t="shared" si="0"/>
        <v>91.28445248508946</v>
      </c>
    </row>
    <row r="11" spans="1:5" ht="15" customHeight="1" x14ac:dyDescent="0.25">
      <c r="A11" s="66" t="s">
        <v>477</v>
      </c>
      <c r="B11" s="67" t="s">
        <v>162</v>
      </c>
      <c r="C11" s="65">
        <v>1935000</v>
      </c>
      <c r="D11" s="65">
        <v>1800115.65</v>
      </c>
      <c r="E11" s="80">
        <f t="shared" si="0"/>
        <v>93.02923255813954</v>
      </c>
    </row>
    <row r="12" spans="1:5" ht="38.25" customHeight="1" x14ac:dyDescent="0.25">
      <c r="A12" s="66" t="s">
        <v>478</v>
      </c>
      <c r="B12" s="67" t="s">
        <v>163</v>
      </c>
      <c r="C12" s="65">
        <v>580000</v>
      </c>
      <c r="D12" s="65">
        <v>495688.33</v>
      </c>
      <c r="E12" s="80">
        <f t="shared" si="0"/>
        <v>85.46350517241379</v>
      </c>
    </row>
    <row r="13" spans="1:5" ht="36.75" customHeight="1" x14ac:dyDescent="0.25">
      <c r="A13" s="70" t="s">
        <v>479</v>
      </c>
      <c r="B13" s="71" t="s">
        <v>164</v>
      </c>
      <c r="C13" s="46">
        <v>5491000</v>
      </c>
      <c r="D13" s="46">
        <v>4246989.22</v>
      </c>
      <c r="E13" s="36">
        <f t="shared" si="0"/>
        <v>77.344549626661816</v>
      </c>
    </row>
    <row r="14" spans="1:5" ht="48.75" customHeight="1" x14ac:dyDescent="0.25">
      <c r="A14" s="66" t="s">
        <v>475</v>
      </c>
      <c r="B14" s="67" t="s">
        <v>165</v>
      </c>
      <c r="C14" s="65">
        <v>5208580</v>
      </c>
      <c r="D14" s="65">
        <v>4088218.47</v>
      </c>
      <c r="E14" s="80">
        <f t="shared" si="0"/>
        <v>78.490077333937464</v>
      </c>
    </row>
    <row r="15" spans="1:5" ht="26.25" customHeight="1" x14ac:dyDescent="0.25">
      <c r="A15" s="66" t="s">
        <v>476</v>
      </c>
      <c r="B15" s="67" t="s">
        <v>166</v>
      </c>
      <c r="C15" s="65">
        <v>5208580</v>
      </c>
      <c r="D15" s="65">
        <v>4088218.47</v>
      </c>
      <c r="E15" s="80">
        <f t="shared" si="0"/>
        <v>78.490077333937464</v>
      </c>
    </row>
    <row r="16" spans="1:5" x14ac:dyDescent="0.25">
      <c r="A16" s="66" t="s">
        <v>477</v>
      </c>
      <c r="B16" s="67" t="s">
        <v>167</v>
      </c>
      <c r="C16" s="65">
        <v>3486142.39</v>
      </c>
      <c r="D16" s="65">
        <v>2850058.65</v>
      </c>
      <c r="E16" s="80">
        <f t="shared" si="0"/>
        <v>81.753936906748095</v>
      </c>
    </row>
    <row r="17" spans="1:5" ht="25.5" customHeight="1" x14ac:dyDescent="0.25">
      <c r="A17" s="66" t="s">
        <v>480</v>
      </c>
      <c r="B17" s="67" t="s">
        <v>168</v>
      </c>
      <c r="C17" s="65">
        <v>8000</v>
      </c>
      <c r="D17" s="65" t="s">
        <v>2</v>
      </c>
      <c r="E17" s="80" t="s">
        <v>2</v>
      </c>
    </row>
    <row r="18" spans="1:5" ht="25.5" customHeight="1" x14ac:dyDescent="0.25">
      <c r="A18" s="66" t="s">
        <v>751</v>
      </c>
      <c r="B18" s="67" t="s">
        <v>169</v>
      </c>
      <c r="C18" s="65">
        <v>659580</v>
      </c>
      <c r="D18" s="65">
        <v>427140</v>
      </c>
      <c r="E18" s="80">
        <f t="shared" si="0"/>
        <v>64.759392340580376</v>
      </c>
    </row>
    <row r="19" spans="1:5" ht="38.25" customHeight="1" x14ac:dyDescent="0.25">
      <c r="A19" s="66" t="s">
        <v>478</v>
      </c>
      <c r="B19" s="67" t="s">
        <v>170</v>
      </c>
      <c r="C19" s="65">
        <v>1054857.6100000001</v>
      </c>
      <c r="D19" s="65">
        <v>811019.82</v>
      </c>
      <c r="E19" s="80">
        <f t="shared" si="0"/>
        <v>76.884293416625198</v>
      </c>
    </row>
    <row r="20" spans="1:5" ht="26.25" customHeight="1" x14ac:dyDescent="0.25">
      <c r="A20" s="66" t="s">
        <v>484</v>
      </c>
      <c r="B20" s="67" t="s">
        <v>171</v>
      </c>
      <c r="C20" s="65">
        <v>281920</v>
      </c>
      <c r="D20" s="65">
        <v>158770.75</v>
      </c>
      <c r="E20" s="80">
        <f t="shared" si="0"/>
        <v>56.317661038592512</v>
      </c>
    </row>
    <row r="21" spans="1:5" ht="25.5" customHeight="1" x14ac:dyDescent="0.25">
      <c r="A21" s="66" t="s">
        <v>481</v>
      </c>
      <c r="B21" s="67" t="s">
        <v>172</v>
      </c>
      <c r="C21" s="65">
        <v>281920</v>
      </c>
      <c r="D21" s="65">
        <v>158770.75</v>
      </c>
      <c r="E21" s="80">
        <f t="shared" si="0"/>
        <v>56.317661038592512</v>
      </c>
    </row>
    <row r="22" spans="1:5" x14ac:dyDescent="0.25">
      <c r="A22" s="66" t="s">
        <v>482</v>
      </c>
      <c r="B22" s="67" t="s">
        <v>173</v>
      </c>
      <c r="C22" s="65">
        <v>281920</v>
      </c>
      <c r="D22" s="65">
        <v>158770.75</v>
      </c>
      <c r="E22" s="80">
        <f t="shared" si="0"/>
        <v>56.317661038592512</v>
      </c>
    </row>
    <row r="23" spans="1:5" x14ac:dyDescent="0.25">
      <c r="A23" s="66" t="s">
        <v>503</v>
      </c>
      <c r="B23" s="67" t="s">
        <v>761</v>
      </c>
      <c r="C23" s="65">
        <v>500</v>
      </c>
      <c r="D23" s="65" t="s">
        <v>2</v>
      </c>
      <c r="E23" s="80" t="s">
        <v>2</v>
      </c>
    </row>
    <row r="24" spans="1:5" x14ac:dyDescent="0.25">
      <c r="A24" s="66" t="s">
        <v>509</v>
      </c>
      <c r="B24" s="67" t="s">
        <v>762</v>
      </c>
      <c r="C24" s="65">
        <v>500</v>
      </c>
      <c r="D24" s="65" t="s">
        <v>2</v>
      </c>
      <c r="E24" s="80" t="s">
        <v>2</v>
      </c>
    </row>
    <row r="25" spans="1:5" x14ac:dyDescent="0.25">
      <c r="A25" s="66" t="s">
        <v>506</v>
      </c>
      <c r="B25" s="67" t="s">
        <v>763</v>
      </c>
      <c r="C25" s="65">
        <v>500</v>
      </c>
      <c r="D25" s="65" t="s">
        <v>2</v>
      </c>
      <c r="E25" s="80" t="s">
        <v>2</v>
      </c>
    </row>
    <row r="26" spans="1:5" ht="39" customHeight="1" x14ac:dyDescent="0.25">
      <c r="A26" s="70" t="s">
        <v>483</v>
      </c>
      <c r="B26" s="71" t="s">
        <v>174</v>
      </c>
      <c r="C26" s="46">
        <v>62573875.619999997</v>
      </c>
      <c r="D26" s="46">
        <v>45752252.439999998</v>
      </c>
      <c r="E26" s="36">
        <f t="shared" si="0"/>
        <v>73.117178673485526</v>
      </c>
    </row>
    <row r="27" spans="1:5" ht="48" customHeight="1" x14ac:dyDescent="0.25">
      <c r="A27" s="66" t="s">
        <v>475</v>
      </c>
      <c r="B27" s="67" t="s">
        <v>175</v>
      </c>
      <c r="C27" s="65">
        <v>53895018.890000001</v>
      </c>
      <c r="D27" s="65">
        <v>41356033</v>
      </c>
      <c r="E27" s="80">
        <f t="shared" si="0"/>
        <v>76.734425280391619</v>
      </c>
    </row>
    <row r="28" spans="1:5" ht="23.25" x14ac:dyDescent="0.25">
      <c r="A28" s="66" t="s">
        <v>476</v>
      </c>
      <c r="B28" s="67" t="s">
        <v>176</v>
      </c>
      <c r="C28" s="65">
        <v>53895018.890000001</v>
      </c>
      <c r="D28" s="65">
        <v>41356033</v>
      </c>
      <c r="E28" s="80">
        <f t="shared" si="0"/>
        <v>76.734425280391619</v>
      </c>
    </row>
    <row r="29" spans="1:5" x14ac:dyDescent="0.25">
      <c r="A29" s="66" t="s">
        <v>477</v>
      </c>
      <c r="B29" s="67" t="s">
        <v>177</v>
      </c>
      <c r="C29" s="65">
        <v>42101720.799999997</v>
      </c>
      <c r="D29" s="65">
        <v>31904255.489999998</v>
      </c>
      <c r="E29" s="80">
        <f t="shared" si="0"/>
        <v>75.778982150297296</v>
      </c>
    </row>
    <row r="30" spans="1:5" ht="24.75" customHeight="1" x14ac:dyDescent="0.25">
      <c r="A30" s="66" t="s">
        <v>480</v>
      </c>
      <c r="B30" s="67" t="s">
        <v>178</v>
      </c>
      <c r="C30" s="65">
        <v>451050</v>
      </c>
      <c r="D30" s="65">
        <v>388529.7</v>
      </c>
      <c r="E30" s="80">
        <f t="shared" si="0"/>
        <v>86.13894246757566</v>
      </c>
    </row>
    <row r="31" spans="1:5" ht="37.5" customHeight="1" x14ac:dyDescent="0.25">
      <c r="A31" s="66" t="s">
        <v>478</v>
      </c>
      <c r="B31" s="67" t="s">
        <v>179</v>
      </c>
      <c r="C31" s="65">
        <v>11342248.09</v>
      </c>
      <c r="D31" s="65">
        <v>9063247.8100000005</v>
      </c>
      <c r="E31" s="80">
        <f t="shared" si="0"/>
        <v>79.906979093418855</v>
      </c>
    </row>
    <row r="32" spans="1:5" ht="23.25" x14ac:dyDescent="0.25">
      <c r="A32" s="66" t="s">
        <v>484</v>
      </c>
      <c r="B32" s="67" t="s">
        <v>180</v>
      </c>
      <c r="C32" s="65">
        <v>8140651.6100000003</v>
      </c>
      <c r="D32" s="65">
        <v>3995984.05</v>
      </c>
      <c r="E32" s="80">
        <f t="shared" si="0"/>
        <v>49.086783729834615</v>
      </c>
    </row>
    <row r="33" spans="1:5" ht="23.25" x14ac:dyDescent="0.25">
      <c r="A33" s="66" t="s">
        <v>481</v>
      </c>
      <c r="B33" s="67" t="s">
        <v>181</v>
      </c>
      <c r="C33" s="65">
        <v>8140651.6100000003</v>
      </c>
      <c r="D33" s="65">
        <v>3995984.05</v>
      </c>
      <c r="E33" s="80">
        <f t="shared" si="0"/>
        <v>49.086783729834615</v>
      </c>
    </row>
    <row r="34" spans="1:5" ht="23.25" x14ac:dyDescent="0.25">
      <c r="A34" s="66" t="s">
        <v>752</v>
      </c>
      <c r="B34" s="67" t="s">
        <v>831</v>
      </c>
      <c r="C34" s="65">
        <v>1000000</v>
      </c>
      <c r="D34" s="65" t="s">
        <v>2</v>
      </c>
      <c r="E34" s="80" t="s">
        <v>2</v>
      </c>
    </row>
    <row r="35" spans="1:5" x14ac:dyDescent="0.25">
      <c r="A35" s="66" t="s">
        <v>482</v>
      </c>
      <c r="B35" s="67" t="s">
        <v>182</v>
      </c>
      <c r="C35" s="65">
        <v>4241017.6500000004</v>
      </c>
      <c r="D35" s="65">
        <v>1790076.94</v>
      </c>
      <c r="E35" s="80">
        <f t="shared" si="0"/>
        <v>42.208665177330722</v>
      </c>
    </row>
    <row r="36" spans="1:5" x14ac:dyDescent="0.25">
      <c r="A36" s="66" t="s">
        <v>510</v>
      </c>
      <c r="B36" s="67" t="s">
        <v>183</v>
      </c>
      <c r="C36" s="65">
        <v>2899633.96</v>
      </c>
      <c r="D36" s="65">
        <v>2205907.11</v>
      </c>
      <c r="E36" s="80">
        <f t="shared" si="0"/>
        <v>76.075364698791148</v>
      </c>
    </row>
    <row r="37" spans="1:5" x14ac:dyDescent="0.25">
      <c r="A37" s="66" t="s">
        <v>503</v>
      </c>
      <c r="B37" s="67" t="s">
        <v>184</v>
      </c>
      <c r="C37" s="65">
        <v>538205.12</v>
      </c>
      <c r="D37" s="65">
        <v>400235.39</v>
      </c>
      <c r="E37" s="80">
        <f t="shared" si="0"/>
        <v>74.364842534385403</v>
      </c>
    </row>
    <row r="38" spans="1:5" x14ac:dyDescent="0.25">
      <c r="A38" s="66" t="s">
        <v>509</v>
      </c>
      <c r="B38" s="67" t="s">
        <v>185</v>
      </c>
      <c r="C38" s="65">
        <v>538205.12</v>
      </c>
      <c r="D38" s="65">
        <v>400235.39</v>
      </c>
      <c r="E38" s="80">
        <f t="shared" si="0"/>
        <v>74.364842534385403</v>
      </c>
    </row>
    <row r="39" spans="1:5" x14ac:dyDescent="0.25">
      <c r="A39" s="66" t="s">
        <v>508</v>
      </c>
      <c r="B39" s="67" t="s">
        <v>186</v>
      </c>
      <c r="C39" s="65">
        <v>537000</v>
      </c>
      <c r="D39" s="65">
        <v>399536.3</v>
      </c>
      <c r="E39" s="80">
        <f t="shared" si="0"/>
        <v>74.401545623836128</v>
      </c>
    </row>
    <row r="40" spans="1:5" x14ac:dyDescent="0.25">
      <c r="A40" s="66" t="s">
        <v>506</v>
      </c>
      <c r="B40" s="67" t="s">
        <v>187</v>
      </c>
      <c r="C40" s="65">
        <v>1205.1199999999999</v>
      </c>
      <c r="D40" s="65">
        <v>699.09</v>
      </c>
      <c r="E40" s="80">
        <f t="shared" si="0"/>
        <v>58.009990706319705</v>
      </c>
    </row>
    <row r="41" spans="1:5" x14ac:dyDescent="0.25">
      <c r="A41" s="70" t="s">
        <v>540</v>
      </c>
      <c r="B41" s="71" t="s">
        <v>188</v>
      </c>
      <c r="C41" s="46">
        <v>18000</v>
      </c>
      <c r="D41" s="46">
        <v>18000</v>
      </c>
      <c r="E41" s="36">
        <f t="shared" si="0"/>
        <v>100</v>
      </c>
    </row>
    <row r="42" spans="1:5" ht="25.5" customHeight="1" x14ac:dyDescent="0.25">
      <c r="A42" s="66" t="s">
        <v>484</v>
      </c>
      <c r="B42" s="67" t="s">
        <v>189</v>
      </c>
      <c r="C42" s="65">
        <v>18000</v>
      </c>
      <c r="D42" s="65">
        <v>18000</v>
      </c>
      <c r="E42" s="80">
        <f t="shared" si="0"/>
        <v>100</v>
      </c>
    </row>
    <row r="43" spans="1:5" ht="23.25" x14ac:dyDescent="0.25">
      <c r="A43" s="66" t="s">
        <v>481</v>
      </c>
      <c r="B43" s="67" t="s">
        <v>190</v>
      </c>
      <c r="C43" s="65">
        <v>18000</v>
      </c>
      <c r="D43" s="65">
        <v>18000</v>
      </c>
      <c r="E43" s="80">
        <f t="shared" si="0"/>
        <v>100</v>
      </c>
    </row>
    <row r="44" spans="1:5" x14ac:dyDescent="0.25">
      <c r="A44" s="66" t="s">
        <v>482</v>
      </c>
      <c r="B44" s="67" t="s">
        <v>191</v>
      </c>
      <c r="C44" s="65">
        <v>18000</v>
      </c>
      <c r="D44" s="65">
        <v>18000</v>
      </c>
      <c r="E44" s="80">
        <f t="shared" si="0"/>
        <v>100</v>
      </c>
    </row>
    <row r="45" spans="1:5" ht="26.25" customHeight="1" x14ac:dyDescent="0.25">
      <c r="A45" s="70" t="s">
        <v>539</v>
      </c>
      <c r="B45" s="71" t="s">
        <v>192</v>
      </c>
      <c r="C45" s="46">
        <v>7657979</v>
      </c>
      <c r="D45" s="46">
        <v>6146342.6699999999</v>
      </c>
      <c r="E45" s="36">
        <f t="shared" si="0"/>
        <v>80.260636259253261</v>
      </c>
    </row>
    <row r="46" spans="1:5" ht="45.75" x14ac:dyDescent="0.25">
      <c r="A46" s="66" t="s">
        <v>475</v>
      </c>
      <c r="B46" s="67" t="s">
        <v>193</v>
      </c>
      <c r="C46" s="65">
        <v>7337250.5999999996</v>
      </c>
      <c r="D46" s="65">
        <v>6020352.9000000004</v>
      </c>
      <c r="E46" s="80">
        <f t="shared" si="0"/>
        <v>82.051891480986086</v>
      </c>
    </row>
    <row r="47" spans="1:5" ht="25.5" customHeight="1" x14ac:dyDescent="0.25">
      <c r="A47" s="66" t="s">
        <v>476</v>
      </c>
      <c r="B47" s="67" t="s">
        <v>194</v>
      </c>
      <c r="C47" s="65">
        <v>7337250.5999999996</v>
      </c>
      <c r="D47" s="65">
        <v>6020352.9000000004</v>
      </c>
      <c r="E47" s="80">
        <f t="shared" si="0"/>
        <v>82.051891480986086</v>
      </c>
    </row>
    <row r="48" spans="1:5" x14ac:dyDescent="0.25">
      <c r="A48" s="66" t="s">
        <v>477</v>
      </c>
      <c r="B48" s="67" t="s">
        <v>195</v>
      </c>
      <c r="C48" s="65">
        <v>5730740</v>
      </c>
      <c r="D48" s="65">
        <v>4661654.49</v>
      </c>
      <c r="E48" s="80">
        <f t="shared" si="0"/>
        <v>81.344721449585919</v>
      </c>
    </row>
    <row r="49" spans="1:5" ht="27" customHeight="1" x14ac:dyDescent="0.25">
      <c r="A49" s="66" t="s">
        <v>480</v>
      </c>
      <c r="B49" s="67" t="s">
        <v>832</v>
      </c>
      <c r="C49" s="65">
        <v>33800</v>
      </c>
      <c r="D49" s="65" t="s">
        <v>2</v>
      </c>
      <c r="E49" s="80" t="s">
        <v>2</v>
      </c>
    </row>
    <row r="50" spans="1:5" ht="36.75" customHeight="1" x14ac:dyDescent="0.25">
      <c r="A50" s="66" t="s">
        <v>478</v>
      </c>
      <c r="B50" s="67" t="s">
        <v>196</v>
      </c>
      <c r="C50" s="65">
        <v>1572710.6</v>
      </c>
      <c r="D50" s="65">
        <v>1358698.41</v>
      </c>
      <c r="E50" s="80">
        <f t="shared" si="0"/>
        <v>86.392144238107122</v>
      </c>
    </row>
    <row r="51" spans="1:5" ht="26.25" customHeight="1" x14ac:dyDescent="0.25">
      <c r="A51" s="66" t="s">
        <v>484</v>
      </c>
      <c r="B51" s="67" t="s">
        <v>197</v>
      </c>
      <c r="C51" s="65">
        <v>320609</v>
      </c>
      <c r="D51" s="65">
        <v>125870.37</v>
      </c>
      <c r="E51" s="80">
        <f t="shared" si="0"/>
        <v>39.259774366907976</v>
      </c>
    </row>
    <row r="52" spans="1:5" ht="28.5" customHeight="1" x14ac:dyDescent="0.25">
      <c r="A52" s="66" t="s">
        <v>481</v>
      </c>
      <c r="B52" s="67" t="s">
        <v>198</v>
      </c>
      <c r="C52" s="65">
        <v>320609</v>
      </c>
      <c r="D52" s="65">
        <v>125870.37</v>
      </c>
      <c r="E52" s="80">
        <f t="shared" si="0"/>
        <v>39.259774366907976</v>
      </c>
    </row>
    <row r="53" spans="1:5" x14ac:dyDescent="0.25">
      <c r="A53" s="66" t="s">
        <v>482</v>
      </c>
      <c r="B53" s="67" t="s">
        <v>199</v>
      </c>
      <c r="C53" s="65">
        <v>320609</v>
      </c>
      <c r="D53" s="65">
        <v>125870.37</v>
      </c>
      <c r="E53" s="80">
        <f t="shared" si="0"/>
        <v>39.259774366907976</v>
      </c>
    </row>
    <row r="54" spans="1:5" x14ac:dyDescent="0.25">
      <c r="A54" s="66" t="s">
        <v>503</v>
      </c>
      <c r="B54" s="67" t="s">
        <v>764</v>
      </c>
      <c r="C54" s="65">
        <v>119.4</v>
      </c>
      <c r="D54" s="65">
        <v>119.4</v>
      </c>
      <c r="E54" s="80">
        <f t="shared" si="0"/>
        <v>100</v>
      </c>
    </row>
    <row r="55" spans="1:5" x14ac:dyDescent="0.25">
      <c r="A55" s="66" t="s">
        <v>509</v>
      </c>
      <c r="B55" s="67" t="s">
        <v>765</v>
      </c>
      <c r="C55" s="65">
        <v>119.4</v>
      </c>
      <c r="D55" s="65">
        <v>119.4</v>
      </c>
      <c r="E55" s="80">
        <f t="shared" si="0"/>
        <v>100</v>
      </c>
    </row>
    <row r="56" spans="1:5" x14ac:dyDescent="0.25">
      <c r="A56" s="66" t="s">
        <v>506</v>
      </c>
      <c r="B56" s="67" t="s">
        <v>766</v>
      </c>
      <c r="C56" s="65">
        <v>119.4</v>
      </c>
      <c r="D56" s="65">
        <v>119.4</v>
      </c>
      <c r="E56" s="80">
        <f t="shared" si="0"/>
        <v>100</v>
      </c>
    </row>
    <row r="57" spans="1:5" x14ac:dyDescent="0.25">
      <c r="A57" s="70" t="s">
        <v>538</v>
      </c>
      <c r="B57" s="71" t="s">
        <v>200</v>
      </c>
      <c r="C57" s="46">
        <v>25230</v>
      </c>
      <c r="D57" s="46" t="s">
        <v>2</v>
      </c>
      <c r="E57" s="36" t="s">
        <v>2</v>
      </c>
    </row>
    <row r="58" spans="1:5" x14ac:dyDescent="0.25">
      <c r="A58" s="66" t="s">
        <v>503</v>
      </c>
      <c r="B58" s="67" t="s">
        <v>201</v>
      </c>
      <c r="C58" s="65">
        <v>25230</v>
      </c>
      <c r="D58" s="65" t="s">
        <v>2</v>
      </c>
      <c r="E58" s="80" t="s">
        <v>2</v>
      </c>
    </row>
    <row r="59" spans="1:5" x14ac:dyDescent="0.25">
      <c r="A59" s="66" t="s">
        <v>536</v>
      </c>
      <c r="B59" s="67" t="s">
        <v>202</v>
      </c>
      <c r="C59" s="65">
        <v>25230</v>
      </c>
      <c r="D59" s="65" t="s">
        <v>2</v>
      </c>
      <c r="E59" s="80" t="s">
        <v>2</v>
      </c>
    </row>
    <row r="60" spans="1:5" x14ac:dyDescent="0.25">
      <c r="A60" s="70" t="s">
        <v>537</v>
      </c>
      <c r="B60" s="71" t="s">
        <v>203</v>
      </c>
      <c r="C60" s="46">
        <v>99490476.480000004</v>
      </c>
      <c r="D60" s="46">
        <v>51469436.039999999</v>
      </c>
      <c r="E60" s="36">
        <f t="shared" si="0"/>
        <v>51.733027985192734</v>
      </c>
    </row>
    <row r="61" spans="1:5" ht="48" customHeight="1" x14ac:dyDescent="0.25">
      <c r="A61" s="66" t="s">
        <v>475</v>
      </c>
      <c r="B61" s="67" t="s">
        <v>204</v>
      </c>
      <c r="C61" s="65">
        <v>47391927.859999999</v>
      </c>
      <c r="D61" s="65">
        <v>35775474.890000001</v>
      </c>
      <c r="E61" s="80">
        <f t="shared" si="0"/>
        <v>75.488540993065229</v>
      </c>
    </row>
    <row r="62" spans="1:5" x14ac:dyDescent="0.25">
      <c r="A62" s="66" t="s">
        <v>513</v>
      </c>
      <c r="B62" s="67" t="s">
        <v>205</v>
      </c>
      <c r="C62" s="65">
        <v>37842317.460000001</v>
      </c>
      <c r="D62" s="65">
        <v>31845322.5</v>
      </c>
      <c r="E62" s="80">
        <f t="shared" si="0"/>
        <v>84.15267519929526</v>
      </c>
    </row>
    <row r="63" spans="1:5" x14ac:dyDescent="0.25">
      <c r="A63" s="66" t="s">
        <v>512</v>
      </c>
      <c r="B63" s="67" t="s">
        <v>206</v>
      </c>
      <c r="C63" s="65">
        <v>29136131</v>
      </c>
      <c r="D63" s="65">
        <v>24088677.239999998</v>
      </c>
      <c r="E63" s="80">
        <f t="shared" si="0"/>
        <v>82.676307434230026</v>
      </c>
    </row>
    <row r="64" spans="1:5" ht="24" customHeight="1" x14ac:dyDescent="0.25">
      <c r="A64" s="66" t="s">
        <v>634</v>
      </c>
      <c r="B64" s="67" t="s">
        <v>767</v>
      </c>
      <c r="C64" s="65">
        <v>7731.8</v>
      </c>
      <c r="D64" s="65">
        <v>7731.8</v>
      </c>
      <c r="E64" s="80">
        <f t="shared" si="0"/>
        <v>100</v>
      </c>
    </row>
    <row r="65" spans="1:5" ht="24.75" customHeight="1" x14ac:dyDescent="0.25">
      <c r="A65" s="66" t="s">
        <v>511</v>
      </c>
      <c r="B65" s="67" t="s">
        <v>207</v>
      </c>
      <c r="C65" s="65">
        <v>8698454.6600000001</v>
      </c>
      <c r="D65" s="65">
        <v>7748913.46</v>
      </c>
      <c r="E65" s="80">
        <f t="shared" si="0"/>
        <v>89.083794339165991</v>
      </c>
    </row>
    <row r="66" spans="1:5" ht="25.5" customHeight="1" x14ac:dyDescent="0.25">
      <c r="A66" s="66" t="s">
        <v>476</v>
      </c>
      <c r="B66" s="67" t="s">
        <v>768</v>
      </c>
      <c r="C66" s="65">
        <v>9549610.4000000004</v>
      </c>
      <c r="D66" s="65">
        <v>3930152.39</v>
      </c>
      <c r="E66" s="80">
        <f t="shared" si="0"/>
        <v>41.155107123532495</v>
      </c>
    </row>
    <row r="67" spans="1:5" x14ac:dyDescent="0.25">
      <c r="A67" s="66" t="s">
        <v>477</v>
      </c>
      <c r="B67" s="67" t="s">
        <v>769</v>
      </c>
      <c r="C67" s="65">
        <v>7334556.9800000004</v>
      </c>
      <c r="D67" s="65">
        <v>3018550.11</v>
      </c>
      <c r="E67" s="80">
        <f t="shared" si="0"/>
        <v>41.155179763836259</v>
      </c>
    </row>
    <row r="68" spans="1:5" ht="34.5" x14ac:dyDescent="0.25">
      <c r="A68" s="66" t="s">
        <v>478</v>
      </c>
      <c r="B68" s="67" t="s">
        <v>770</v>
      </c>
      <c r="C68" s="65">
        <v>2215053.42</v>
      </c>
      <c r="D68" s="65">
        <v>911602.28</v>
      </c>
      <c r="E68" s="80">
        <f t="shared" si="0"/>
        <v>41.154866594594367</v>
      </c>
    </row>
    <row r="69" spans="1:5" ht="23.25" x14ac:dyDescent="0.25">
      <c r="A69" s="66" t="s">
        <v>484</v>
      </c>
      <c r="B69" s="67" t="s">
        <v>208</v>
      </c>
      <c r="C69" s="65">
        <v>5721166.8600000003</v>
      </c>
      <c r="D69" s="65">
        <v>2588933.77</v>
      </c>
      <c r="E69" s="80">
        <f t="shared" si="0"/>
        <v>45.251848676198193</v>
      </c>
    </row>
    <row r="70" spans="1:5" ht="23.25" x14ac:dyDescent="0.25">
      <c r="A70" s="66" t="s">
        <v>481</v>
      </c>
      <c r="B70" s="67" t="s">
        <v>209</v>
      </c>
      <c r="C70" s="65">
        <v>5721166.8600000003</v>
      </c>
      <c r="D70" s="65">
        <v>2588933.77</v>
      </c>
      <c r="E70" s="80">
        <f t="shared" si="0"/>
        <v>45.251848676198193</v>
      </c>
    </row>
    <row r="71" spans="1:5" x14ac:dyDescent="0.25">
      <c r="A71" s="66" t="s">
        <v>482</v>
      </c>
      <c r="B71" s="67" t="s">
        <v>210</v>
      </c>
      <c r="C71" s="65">
        <v>4232558.4400000004</v>
      </c>
      <c r="D71" s="65">
        <v>1582864.58</v>
      </c>
      <c r="E71" s="80">
        <f t="shared" ref="E71:E134" si="1">D71*100/C71</f>
        <v>37.397347312232263</v>
      </c>
    </row>
    <row r="72" spans="1:5" ht="36.75" customHeight="1" x14ac:dyDescent="0.25">
      <c r="A72" s="66" t="s">
        <v>833</v>
      </c>
      <c r="B72" s="67" t="s">
        <v>834</v>
      </c>
      <c r="C72" s="65">
        <v>210608.42</v>
      </c>
      <c r="D72" s="65" t="s">
        <v>2</v>
      </c>
      <c r="E72" s="80" t="s">
        <v>2</v>
      </c>
    </row>
    <row r="73" spans="1:5" x14ac:dyDescent="0.25">
      <c r="A73" s="66" t="s">
        <v>510</v>
      </c>
      <c r="B73" s="67" t="s">
        <v>211</v>
      </c>
      <c r="C73" s="65">
        <v>1278000</v>
      </c>
      <c r="D73" s="65">
        <v>1006069.19</v>
      </c>
      <c r="E73" s="80">
        <f t="shared" si="1"/>
        <v>78.722158841940526</v>
      </c>
    </row>
    <row r="74" spans="1:5" ht="26.25" customHeight="1" x14ac:dyDescent="0.25">
      <c r="A74" s="66" t="s">
        <v>493</v>
      </c>
      <c r="B74" s="67" t="s">
        <v>212</v>
      </c>
      <c r="C74" s="65">
        <v>14277254.779999999</v>
      </c>
      <c r="D74" s="65">
        <v>10790301.77</v>
      </c>
      <c r="E74" s="80">
        <f t="shared" si="1"/>
        <v>75.57686639531974</v>
      </c>
    </row>
    <row r="75" spans="1:5" x14ac:dyDescent="0.25">
      <c r="A75" s="66" t="s">
        <v>499</v>
      </c>
      <c r="B75" s="67" t="s">
        <v>213</v>
      </c>
      <c r="C75" s="65">
        <v>13489674.779999999</v>
      </c>
      <c r="D75" s="65">
        <v>10749201.77</v>
      </c>
      <c r="E75" s="80">
        <f t="shared" si="1"/>
        <v>79.684662123485239</v>
      </c>
    </row>
    <row r="76" spans="1:5" ht="38.25" customHeight="1" x14ac:dyDescent="0.25">
      <c r="A76" s="66" t="s">
        <v>505</v>
      </c>
      <c r="B76" s="67" t="s">
        <v>214</v>
      </c>
      <c r="C76" s="65">
        <v>10453401</v>
      </c>
      <c r="D76" s="65">
        <v>9259656.0500000007</v>
      </c>
      <c r="E76" s="80">
        <f t="shared" si="1"/>
        <v>88.580319936066758</v>
      </c>
    </row>
    <row r="77" spans="1:5" x14ac:dyDescent="0.25">
      <c r="A77" s="66" t="s">
        <v>504</v>
      </c>
      <c r="B77" s="67" t="s">
        <v>215</v>
      </c>
      <c r="C77" s="65">
        <v>3036273.78</v>
      </c>
      <c r="D77" s="65">
        <v>1489545.72</v>
      </c>
      <c r="E77" s="80">
        <f t="shared" si="1"/>
        <v>49.058346773985583</v>
      </c>
    </row>
    <row r="78" spans="1:5" x14ac:dyDescent="0.25">
      <c r="A78" s="66" t="s">
        <v>492</v>
      </c>
      <c r="B78" s="67" t="s">
        <v>771</v>
      </c>
      <c r="C78" s="65">
        <v>787580</v>
      </c>
      <c r="D78" s="65">
        <v>41100</v>
      </c>
      <c r="E78" s="80">
        <f t="shared" si="1"/>
        <v>5.2185174839381396</v>
      </c>
    </row>
    <row r="79" spans="1:5" x14ac:dyDescent="0.25">
      <c r="A79" s="66" t="s">
        <v>491</v>
      </c>
      <c r="B79" s="67" t="s">
        <v>772</v>
      </c>
      <c r="C79" s="65">
        <v>787580</v>
      </c>
      <c r="D79" s="65">
        <v>41100</v>
      </c>
      <c r="E79" s="80">
        <f t="shared" si="1"/>
        <v>5.2185174839381396</v>
      </c>
    </row>
    <row r="80" spans="1:5" x14ac:dyDescent="0.25">
      <c r="A80" s="66" t="s">
        <v>503</v>
      </c>
      <c r="B80" s="67" t="s">
        <v>216</v>
      </c>
      <c r="C80" s="65">
        <v>32100126.98</v>
      </c>
      <c r="D80" s="65">
        <v>2314725.61</v>
      </c>
      <c r="E80" s="80">
        <f t="shared" si="1"/>
        <v>7.2109546838932781</v>
      </c>
    </row>
    <row r="81" spans="1:5" ht="36" customHeight="1" x14ac:dyDescent="0.25">
      <c r="A81" s="66" t="s">
        <v>502</v>
      </c>
      <c r="B81" s="67" t="s">
        <v>217</v>
      </c>
      <c r="C81" s="65">
        <v>1520000</v>
      </c>
      <c r="D81" s="65">
        <v>1520000</v>
      </c>
      <c r="E81" s="80">
        <f t="shared" si="1"/>
        <v>100</v>
      </c>
    </row>
    <row r="82" spans="1:5" ht="36" customHeight="1" x14ac:dyDescent="0.25">
      <c r="A82" s="66" t="s">
        <v>523</v>
      </c>
      <c r="B82" s="67" t="s">
        <v>218</v>
      </c>
      <c r="C82" s="65">
        <v>1520000</v>
      </c>
      <c r="D82" s="65">
        <v>1520000</v>
      </c>
      <c r="E82" s="80">
        <f t="shared" si="1"/>
        <v>100</v>
      </c>
    </row>
    <row r="83" spans="1:5" x14ac:dyDescent="0.25">
      <c r="A83" s="66" t="s">
        <v>613</v>
      </c>
      <c r="B83" s="67" t="s">
        <v>605</v>
      </c>
      <c r="C83" s="65">
        <v>180716.34</v>
      </c>
      <c r="D83" s="65">
        <v>140433.14000000001</v>
      </c>
      <c r="E83" s="80">
        <f t="shared" si="1"/>
        <v>77.709154578938481</v>
      </c>
    </row>
    <row r="84" spans="1:5" ht="23.25" x14ac:dyDescent="0.25">
      <c r="A84" s="66" t="s">
        <v>614</v>
      </c>
      <c r="B84" s="67" t="s">
        <v>606</v>
      </c>
      <c r="C84" s="65">
        <v>180716.34</v>
      </c>
      <c r="D84" s="65">
        <v>140433.14000000001</v>
      </c>
      <c r="E84" s="80">
        <f t="shared" si="1"/>
        <v>77.709154578938481</v>
      </c>
    </row>
    <row r="85" spans="1:5" x14ac:dyDescent="0.25">
      <c r="A85" s="66" t="s">
        <v>509</v>
      </c>
      <c r="B85" s="67" t="s">
        <v>219</v>
      </c>
      <c r="C85" s="65">
        <v>980189</v>
      </c>
      <c r="D85" s="65">
        <v>654292.47</v>
      </c>
      <c r="E85" s="80">
        <f t="shared" si="1"/>
        <v>66.751664219859634</v>
      </c>
    </row>
    <row r="86" spans="1:5" x14ac:dyDescent="0.25">
      <c r="A86" s="66" t="s">
        <v>508</v>
      </c>
      <c r="B86" s="67" t="s">
        <v>220</v>
      </c>
      <c r="C86" s="65">
        <v>894000</v>
      </c>
      <c r="D86" s="65">
        <v>651837.55000000005</v>
      </c>
      <c r="E86" s="80">
        <f t="shared" si="1"/>
        <v>72.912477628635358</v>
      </c>
    </row>
    <row r="87" spans="1:5" x14ac:dyDescent="0.25">
      <c r="A87" s="66" t="s">
        <v>507</v>
      </c>
      <c r="B87" s="67" t="s">
        <v>221</v>
      </c>
      <c r="C87" s="65">
        <v>1189</v>
      </c>
      <c r="D87" s="65">
        <v>1020</v>
      </c>
      <c r="E87" s="80">
        <f t="shared" si="1"/>
        <v>85.786375105130361</v>
      </c>
    </row>
    <row r="88" spans="1:5" x14ac:dyDescent="0.25">
      <c r="A88" s="66" t="s">
        <v>506</v>
      </c>
      <c r="B88" s="67" t="s">
        <v>222</v>
      </c>
      <c r="C88" s="65">
        <v>85000</v>
      </c>
      <c r="D88" s="65">
        <v>1434.92</v>
      </c>
      <c r="E88" s="80">
        <f t="shared" si="1"/>
        <v>1.6881411764705883</v>
      </c>
    </row>
    <row r="89" spans="1:5" x14ac:dyDescent="0.25">
      <c r="A89" s="66" t="s">
        <v>536</v>
      </c>
      <c r="B89" s="67" t="s">
        <v>223</v>
      </c>
      <c r="C89" s="65">
        <v>29419221.640000001</v>
      </c>
      <c r="D89" s="65" t="s">
        <v>2</v>
      </c>
      <c r="E89" s="80" t="s">
        <v>2</v>
      </c>
    </row>
    <row r="90" spans="1:5" ht="25.5" customHeight="1" x14ac:dyDescent="0.25">
      <c r="A90" s="70" t="s">
        <v>535</v>
      </c>
      <c r="B90" s="71" t="s">
        <v>224</v>
      </c>
      <c r="C90" s="46">
        <v>9033200</v>
      </c>
      <c r="D90" s="46">
        <v>6279441.8200000003</v>
      </c>
      <c r="E90" s="36">
        <f t="shared" si="1"/>
        <v>69.515142142319448</v>
      </c>
    </row>
    <row r="91" spans="1:5" x14ac:dyDescent="0.25">
      <c r="A91" s="70" t="s">
        <v>534</v>
      </c>
      <c r="B91" s="71" t="s">
        <v>225</v>
      </c>
      <c r="C91" s="46">
        <v>4453000</v>
      </c>
      <c r="D91" s="46">
        <v>3383000</v>
      </c>
      <c r="E91" s="36">
        <f t="shared" si="1"/>
        <v>75.971255333483043</v>
      </c>
    </row>
    <row r="92" spans="1:5" ht="23.25" x14ac:dyDescent="0.25">
      <c r="A92" s="66" t="s">
        <v>484</v>
      </c>
      <c r="B92" s="67" t="s">
        <v>607</v>
      </c>
      <c r="C92" s="65">
        <v>1000</v>
      </c>
      <c r="D92" s="65" t="s">
        <v>2</v>
      </c>
      <c r="E92" s="80" t="s">
        <v>2</v>
      </c>
    </row>
    <row r="93" spans="1:5" ht="23.25" x14ac:dyDescent="0.25">
      <c r="A93" s="66" t="s">
        <v>481</v>
      </c>
      <c r="B93" s="67" t="s">
        <v>608</v>
      </c>
      <c r="C93" s="65">
        <v>1000</v>
      </c>
      <c r="D93" s="65" t="s">
        <v>2</v>
      </c>
      <c r="E93" s="80" t="s">
        <v>2</v>
      </c>
    </row>
    <row r="94" spans="1:5" x14ac:dyDescent="0.25">
      <c r="A94" s="66" t="s">
        <v>482</v>
      </c>
      <c r="B94" s="67" t="s">
        <v>609</v>
      </c>
      <c r="C94" s="65">
        <v>1000</v>
      </c>
      <c r="D94" s="65" t="s">
        <v>2</v>
      </c>
      <c r="E94" s="80" t="s">
        <v>2</v>
      </c>
    </row>
    <row r="95" spans="1:5" ht="26.25" customHeight="1" x14ac:dyDescent="0.25">
      <c r="A95" s="66" t="s">
        <v>493</v>
      </c>
      <c r="B95" s="67" t="s">
        <v>226</v>
      </c>
      <c r="C95" s="65">
        <v>4452000</v>
      </c>
      <c r="D95" s="65">
        <v>3383000</v>
      </c>
      <c r="E95" s="80">
        <f t="shared" si="1"/>
        <v>75.988319856244388</v>
      </c>
    </row>
    <row r="96" spans="1:5" x14ac:dyDescent="0.25">
      <c r="A96" s="66" t="s">
        <v>499</v>
      </c>
      <c r="B96" s="67" t="s">
        <v>227</v>
      </c>
      <c r="C96" s="65">
        <v>4452000</v>
      </c>
      <c r="D96" s="65">
        <v>3383000</v>
      </c>
      <c r="E96" s="80">
        <f t="shared" si="1"/>
        <v>75.988319856244388</v>
      </c>
    </row>
    <row r="97" spans="1:5" ht="24.75" customHeight="1" x14ac:dyDescent="0.25">
      <c r="A97" s="66" t="s">
        <v>505</v>
      </c>
      <c r="B97" s="67" t="s">
        <v>228</v>
      </c>
      <c r="C97" s="65">
        <v>1452000</v>
      </c>
      <c r="D97" s="65">
        <v>883000</v>
      </c>
      <c r="E97" s="80">
        <f t="shared" si="1"/>
        <v>60.812672176308538</v>
      </c>
    </row>
    <row r="98" spans="1:5" x14ac:dyDescent="0.25">
      <c r="A98" s="66" t="s">
        <v>504</v>
      </c>
      <c r="B98" s="67" t="s">
        <v>773</v>
      </c>
      <c r="C98" s="65">
        <v>3000000</v>
      </c>
      <c r="D98" s="65">
        <v>2500000</v>
      </c>
      <c r="E98" s="80">
        <f t="shared" si="1"/>
        <v>83.333333333333329</v>
      </c>
    </row>
    <row r="99" spans="1:5" ht="26.25" customHeight="1" x14ac:dyDescent="0.25">
      <c r="A99" s="70" t="s">
        <v>533</v>
      </c>
      <c r="B99" s="71" t="s">
        <v>229</v>
      </c>
      <c r="C99" s="46">
        <v>4320200</v>
      </c>
      <c r="D99" s="46">
        <v>2798222.6</v>
      </c>
      <c r="E99" s="36">
        <f t="shared" si="1"/>
        <v>64.770672654043793</v>
      </c>
    </row>
    <row r="100" spans="1:5" ht="24" customHeight="1" x14ac:dyDescent="0.25">
      <c r="A100" s="66" t="s">
        <v>484</v>
      </c>
      <c r="B100" s="67" t="s">
        <v>230</v>
      </c>
      <c r="C100" s="65">
        <v>1009000</v>
      </c>
      <c r="D100" s="65">
        <v>751661.26</v>
      </c>
      <c r="E100" s="80">
        <f t="shared" si="1"/>
        <v>74.495665014866205</v>
      </c>
    </row>
    <row r="101" spans="1:5" ht="23.25" x14ac:dyDescent="0.25">
      <c r="A101" s="66" t="s">
        <v>481</v>
      </c>
      <c r="B101" s="67" t="s">
        <v>231</v>
      </c>
      <c r="C101" s="65">
        <v>1009000</v>
      </c>
      <c r="D101" s="65">
        <v>751661.26</v>
      </c>
      <c r="E101" s="80">
        <f t="shared" si="1"/>
        <v>74.495665014866205</v>
      </c>
    </row>
    <row r="102" spans="1:5" x14ac:dyDescent="0.25">
      <c r="A102" s="66" t="s">
        <v>482</v>
      </c>
      <c r="B102" s="67" t="s">
        <v>232</v>
      </c>
      <c r="C102" s="65">
        <v>1009000</v>
      </c>
      <c r="D102" s="65">
        <v>751661.26</v>
      </c>
      <c r="E102" s="80">
        <f t="shared" si="1"/>
        <v>74.495665014866205</v>
      </c>
    </row>
    <row r="103" spans="1:5" ht="24.75" customHeight="1" x14ac:dyDescent="0.25">
      <c r="A103" s="66" t="s">
        <v>493</v>
      </c>
      <c r="B103" s="67" t="s">
        <v>233</v>
      </c>
      <c r="C103" s="65">
        <v>3311200</v>
      </c>
      <c r="D103" s="65">
        <v>2046561.34</v>
      </c>
      <c r="E103" s="80">
        <f t="shared" si="1"/>
        <v>61.807240275428846</v>
      </c>
    </row>
    <row r="104" spans="1:5" x14ac:dyDescent="0.25">
      <c r="A104" s="66" t="s">
        <v>499</v>
      </c>
      <c r="B104" s="67" t="s">
        <v>234</v>
      </c>
      <c r="C104" s="65">
        <v>3311200</v>
      </c>
      <c r="D104" s="65">
        <v>2046561.34</v>
      </c>
      <c r="E104" s="80">
        <f t="shared" si="1"/>
        <v>61.807240275428846</v>
      </c>
    </row>
    <row r="105" spans="1:5" ht="36" customHeight="1" x14ac:dyDescent="0.25">
      <c r="A105" s="66" t="s">
        <v>505</v>
      </c>
      <c r="B105" s="67" t="s">
        <v>235</v>
      </c>
      <c r="C105" s="65">
        <v>3114200</v>
      </c>
      <c r="D105" s="65">
        <v>1911700</v>
      </c>
      <c r="E105" s="80">
        <f t="shared" si="1"/>
        <v>61.386551923447435</v>
      </c>
    </row>
    <row r="106" spans="1:5" x14ac:dyDescent="0.25">
      <c r="A106" s="66" t="s">
        <v>504</v>
      </c>
      <c r="B106" s="67" t="s">
        <v>236</v>
      </c>
      <c r="C106" s="65">
        <v>197000</v>
      </c>
      <c r="D106" s="65">
        <v>134861.34</v>
      </c>
      <c r="E106" s="80">
        <f t="shared" si="1"/>
        <v>68.457532994923852</v>
      </c>
    </row>
    <row r="107" spans="1:5" ht="24" customHeight="1" x14ac:dyDescent="0.25">
      <c r="A107" s="70" t="s">
        <v>532</v>
      </c>
      <c r="B107" s="71" t="s">
        <v>237</v>
      </c>
      <c r="C107" s="46">
        <v>260000</v>
      </c>
      <c r="D107" s="46">
        <v>98219.22</v>
      </c>
      <c r="E107" s="36">
        <f t="shared" si="1"/>
        <v>37.77662307692308</v>
      </c>
    </row>
    <row r="108" spans="1:5" ht="24.75" customHeight="1" x14ac:dyDescent="0.25">
      <c r="A108" s="66" t="s">
        <v>484</v>
      </c>
      <c r="B108" s="67" t="s">
        <v>238</v>
      </c>
      <c r="C108" s="65">
        <v>30000</v>
      </c>
      <c r="D108" s="65" t="s">
        <v>2</v>
      </c>
      <c r="E108" s="80" t="s">
        <v>2</v>
      </c>
    </row>
    <row r="109" spans="1:5" ht="24.75" customHeight="1" x14ac:dyDescent="0.25">
      <c r="A109" s="66" t="s">
        <v>481</v>
      </c>
      <c r="B109" s="67" t="s">
        <v>239</v>
      </c>
      <c r="C109" s="65">
        <v>30000</v>
      </c>
      <c r="D109" s="65" t="s">
        <v>2</v>
      </c>
      <c r="E109" s="80" t="s">
        <v>2</v>
      </c>
    </row>
    <row r="110" spans="1:5" x14ac:dyDescent="0.25">
      <c r="A110" s="66" t="s">
        <v>482</v>
      </c>
      <c r="B110" s="67" t="s">
        <v>240</v>
      </c>
      <c r="C110" s="65">
        <v>30000</v>
      </c>
      <c r="D110" s="65" t="s">
        <v>2</v>
      </c>
      <c r="E110" s="80" t="s">
        <v>2</v>
      </c>
    </row>
    <row r="111" spans="1:5" ht="23.25" x14ac:dyDescent="0.25">
      <c r="A111" s="66" t="s">
        <v>493</v>
      </c>
      <c r="B111" s="67" t="s">
        <v>241</v>
      </c>
      <c r="C111" s="65">
        <v>230000</v>
      </c>
      <c r="D111" s="65">
        <v>98219.22</v>
      </c>
      <c r="E111" s="80">
        <f t="shared" si="1"/>
        <v>42.704008695652171</v>
      </c>
    </row>
    <row r="112" spans="1:5" x14ac:dyDescent="0.25">
      <c r="A112" s="66" t="s">
        <v>499</v>
      </c>
      <c r="B112" s="67" t="s">
        <v>242</v>
      </c>
      <c r="C112" s="65">
        <v>230000</v>
      </c>
      <c r="D112" s="65">
        <v>98219.22</v>
      </c>
      <c r="E112" s="80">
        <f t="shared" si="1"/>
        <v>42.704008695652171</v>
      </c>
    </row>
    <row r="113" spans="1:5" x14ac:dyDescent="0.25">
      <c r="A113" s="66" t="s">
        <v>504</v>
      </c>
      <c r="B113" s="67" t="s">
        <v>243</v>
      </c>
      <c r="C113" s="65">
        <v>230000</v>
      </c>
      <c r="D113" s="65">
        <v>98219.22</v>
      </c>
      <c r="E113" s="80">
        <f t="shared" si="1"/>
        <v>42.704008695652171</v>
      </c>
    </row>
    <row r="114" spans="1:5" x14ac:dyDescent="0.25">
      <c r="A114" s="70" t="s">
        <v>531</v>
      </c>
      <c r="B114" s="71" t="s">
        <v>244</v>
      </c>
      <c r="C114" s="46">
        <v>208664967.13999999</v>
      </c>
      <c r="D114" s="46">
        <v>63525441.009999998</v>
      </c>
      <c r="E114" s="36">
        <f t="shared" si="1"/>
        <v>30.443750036573583</v>
      </c>
    </row>
    <row r="115" spans="1:5" x14ac:dyDescent="0.25">
      <c r="A115" s="70" t="s">
        <v>835</v>
      </c>
      <c r="B115" s="71" t="s">
        <v>836</v>
      </c>
      <c r="C115" s="46">
        <v>3268000</v>
      </c>
      <c r="D115" s="46" t="s">
        <v>2</v>
      </c>
      <c r="E115" s="36" t="s">
        <v>2</v>
      </c>
    </row>
    <row r="116" spans="1:5" ht="25.5" customHeight="1" x14ac:dyDescent="0.25">
      <c r="A116" s="66" t="s">
        <v>484</v>
      </c>
      <c r="B116" s="67" t="s">
        <v>837</v>
      </c>
      <c r="C116" s="65">
        <v>3268000</v>
      </c>
      <c r="D116" s="65" t="s">
        <v>2</v>
      </c>
      <c r="E116" s="80" t="s">
        <v>2</v>
      </c>
    </row>
    <row r="117" spans="1:5" ht="24.75" customHeight="1" x14ac:dyDescent="0.25">
      <c r="A117" s="66" t="s">
        <v>481</v>
      </c>
      <c r="B117" s="67" t="s">
        <v>838</v>
      </c>
      <c r="C117" s="65">
        <v>3268000</v>
      </c>
      <c r="D117" s="65" t="s">
        <v>2</v>
      </c>
      <c r="E117" s="80" t="s">
        <v>2</v>
      </c>
    </row>
    <row r="118" spans="1:5" x14ac:dyDescent="0.25">
      <c r="A118" s="66" t="s">
        <v>482</v>
      </c>
      <c r="B118" s="67" t="s">
        <v>839</v>
      </c>
      <c r="C118" s="65">
        <v>3268000</v>
      </c>
      <c r="D118" s="65" t="s">
        <v>2</v>
      </c>
      <c r="E118" s="80" t="s">
        <v>2</v>
      </c>
    </row>
    <row r="119" spans="1:5" x14ac:dyDescent="0.25">
      <c r="A119" s="70" t="s">
        <v>530</v>
      </c>
      <c r="B119" s="71" t="s">
        <v>245</v>
      </c>
      <c r="C119" s="46">
        <v>199906309.13999999</v>
      </c>
      <c r="D119" s="46">
        <v>60525441.009999998</v>
      </c>
      <c r="E119" s="36">
        <f t="shared" si="1"/>
        <v>30.276903850799595</v>
      </c>
    </row>
    <row r="120" spans="1:5" ht="23.25" x14ac:dyDescent="0.25">
      <c r="A120" s="66" t="s">
        <v>484</v>
      </c>
      <c r="B120" s="67" t="s">
        <v>246</v>
      </c>
      <c r="C120" s="65">
        <v>161076309.13999999</v>
      </c>
      <c r="D120" s="65">
        <v>60525441.009999998</v>
      </c>
      <c r="E120" s="80">
        <f t="shared" si="1"/>
        <v>37.575631905865265</v>
      </c>
    </row>
    <row r="121" spans="1:5" ht="23.25" x14ac:dyDescent="0.25">
      <c r="A121" s="66" t="s">
        <v>481</v>
      </c>
      <c r="B121" s="67" t="s">
        <v>247</v>
      </c>
      <c r="C121" s="65">
        <v>161076309.13999999</v>
      </c>
      <c r="D121" s="65">
        <v>60525441.009999998</v>
      </c>
      <c r="E121" s="80">
        <f t="shared" si="1"/>
        <v>37.575631905865265</v>
      </c>
    </row>
    <row r="122" spans="1:5" ht="26.25" customHeight="1" x14ac:dyDescent="0.25">
      <c r="A122" s="66" t="s">
        <v>752</v>
      </c>
      <c r="B122" s="67" t="s">
        <v>774</v>
      </c>
      <c r="C122" s="65">
        <v>1200000</v>
      </c>
      <c r="D122" s="65" t="s">
        <v>2</v>
      </c>
      <c r="E122" s="80" t="s">
        <v>2</v>
      </c>
    </row>
    <row r="123" spans="1:5" x14ac:dyDescent="0.25">
      <c r="A123" s="66" t="s">
        <v>482</v>
      </c>
      <c r="B123" s="67" t="s">
        <v>248</v>
      </c>
      <c r="C123" s="65">
        <v>159876309.13999999</v>
      </c>
      <c r="D123" s="65">
        <v>60525441.009999998</v>
      </c>
      <c r="E123" s="80">
        <f t="shared" si="1"/>
        <v>37.857667177567421</v>
      </c>
    </row>
    <row r="124" spans="1:5" ht="25.5" customHeight="1" x14ac:dyDescent="0.25">
      <c r="A124" s="66" t="s">
        <v>493</v>
      </c>
      <c r="B124" s="67" t="s">
        <v>840</v>
      </c>
      <c r="C124" s="65">
        <v>38830000</v>
      </c>
      <c r="D124" s="65" t="s">
        <v>2</v>
      </c>
      <c r="E124" s="80" t="s">
        <v>2</v>
      </c>
    </row>
    <row r="125" spans="1:5" x14ac:dyDescent="0.25">
      <c r="A125" s="66" t="s">
        <v>499</v>
      </c>
      <c r="B125" s="67" t="s">
        <v>841</v>
      </c>
      <c r="C125" s="65">
        <v>38830000</v>
      </c>
      <c r="D125" s="65" t="s">
        <v>2</v>
      </c>
      <c r="E125" s="80" t="s">
        <v>2</v>
      </c>
    </row>
    <row r="126" spans="1:5" x14ac:dyDescent="0.25">
      <c r="A126" s="66" t="s">
        <v>504</v>
      </c>
      <c r="B126" s="67" t="s">
        <v>842</v>
      </c>
      <c r="C126" s="65">
        <v>38830000</v>
      </c>
      <c r="D126" s="65" t="s">
        <v>2</v>
      </c>
      <c r="E126" s="80" t="s">
        <v>2</v>
      </c>
    </row>
    <row r="127" spans="1:5" x14ac:dyDescent="0.25">
      <c r="A127" s="70" t="s">
        <v>529</v>
      </c>
      <c r="B127" s="71" t="s">
        <v>249</v>
      </c>
      <c r="C127" s="46">
        <v>5490658</v>
      </c>
      <c r="D127" s="46">
        <v>3000000</v>
      </c>
      <c r="E127" s="36">
        <f t="shared" si="1"/>
        <v>54.638260113815136</v>
      </c>
    </row>
    <row r="128" spans="1:5" ht="25.5" customHeight="1" x14ac:dyDescent="0.25">
      <c r="A128" s="66" t="s">
        <v>484</v>
      </c>
      <c r="B128" s="67" t="s">
        <v>250</v>
      </c>
      <c r="C128" s="65">
        <v>490658</v>
      </c>
      <c r="D128" s="65" t="s">
        <v>2</v>
      </c>
      <c r="E128" s="80" t="s">
        <v>2</v>
      </c>
    </row>
    <row r="129" spans="1:5" ht="23.25" x14ac:dyDescent="0.25">
      <c r="A129" s="66" t="s">
        <v>481</v>
      </c>
      <c r="B129" s="67" t="s">
        <v>251</v>
      </c>
      <c r="C129" s="65">
        <v>490658</v>
      </c>
      <c r="D129" s="65" t="s">
        <v>2</v>
      </c>
      <c r="E129" s="80" t="s">
        <v>2</v>
      </c>
    </row>
    <row r="130" spans="1:5" x14ac:dyDescent="0.25">
      <c r="A130" s="66" t="s">
        <v>482</v>
      </c>
      <c r="B130" s="67" t="s">
        <v>252</v>
      </c>
      <c r="C130" s="65">
        <v>490658</v>
      </c>
      <c r="D130" s="65" t="s">
        <v>2</v>
      </c>
      <c r="E130" s="80" t="s">
        <v>2</v>
      </c>
    </row>
    <row r="131" spans="1:5" ht="26.25" customHeight="1" x14ac:dyDescent="0.25">
      <c r="A131" s="66" t="s">
        <v>493</v>
      </c>
      <c r="B131" s="67" t="s">
        <v>253</v>
      </c>
      <c r="C131" s="65">
        <v>5000000</v>
      </c>
      <c r="D131" s="65">
        <v>3000000</v>
      </c>
      <c r="E131" s="80">
        <f t="shared" si="1"/>
        <v>60</v>
      </c>
    </row>
    <row r="132" spans="1:5" ht="36" customHeight="1" x14ac:dyDescent="0.25">
      <c r="A132" s="66" t="s">
        <v>515</v>
      </c>
      <c r="B132" s="67" t="s">
        <v>254</v>
      </c>
      <c r="C132" s="65">
        <v>5000000</v>
      </c>
      <c r="D132" s="65">
        <v>3000000</v>
      </c>
      <c r="E132" s="80">
        <f t="shared" si="1"/>
        <v>60</v>
      </c>
    </row>
    <row r="133" spans="1:5" ht="24.75" customHeight="1" x14ac:dyDescent="0.25">
      <c r="A133" s="66" t="s">
        <v>514</v>
      </c>
      <c r="B133" s="67" t="s">
        <v>255</v>
      </c>
      <c r="C133" s="65">
        <v>5000000</v>
      </c>
      <c r="D133" s="65">
        <v>3000000</v>
      </c>
      <c r="E133" s="80">
        <f t="shared" si="1"/>
        <v>60</v>
      </c>
    </row>
    <row r="134" spans="1:5" x14ac:dyDescent="0.25">
      <c r="A134" s="70" t="s">
        <v>528</v>
      </c>
      <c r="B134" s="71" t="s">
        <v>256</v>
      </c>
      <c r="C134" s="46">
        <v>390853459.98000002</v>
      </c>
      <c r="D134" s="46">
        <v>131388280.17</v>
      </c>
      <c r="E134" s="36">
        <f t="shared" si="1"/>
        <v>33.615739304629194</v>
      </c>
    </row>
    <row r="135" spans="1:5" x14ac:dyDescent="0.25">
      <c r="A135" s="70" t="s">
        <v>527</v>
      </c>
      <c r="B135" s="71" t="s">
        <v>257</v>
      </c>
      <c r="C135" s="46">
        <v>11829906.68</v>
      </c>
      <c r="D135" s="46">
        <v>3047103.8</v>
      </c>
      <c r="E135" s="36">
        <f t="shared" ref="E135:E198" si="2">D135*100/C135</f>
        <v>25.757631758427362</v>
      </c>
    </row>
    <row r="136" spans="1:5" ht="24.75" customHeight="1" x14ac:dyDescent="0.25">
      <c r="A136" s="66" t="s">
        <v>484</v>
      </c>
      <c r="B136" s="67" t="s">
        <v>258</v>
      </c>
      <c r="C136" s="65">
        <v>6908517.8799999999</v>
      </c>
      <c r="D136" s="65">
        <v>2125715</v>
      </c>
      <c r="E136" s="80">
        <f t="shared" si="2"/>
        <v>30.769479603633883</v>
      </c>
    </row>
    <row r="137" spans="1:5" ht="23.25" x14ac:dyDescent="0.25">
      <c r="A137" s="66" t="s">
        <v>481</v>
      </c>
      <c r="B137" s="67" t="s">
        <v>259</v>
      </c>
      <c r="C137" s="65">
        <v>6908517.8799999999</v>
      </c>
      <c r="D137" s="65">
        <v>2125715</v>
      </c>
      <c r="E137" s="80">
        <f t="shared" si="2"/>
        <v>30.769479603633883</v>
      </c>
    </row>
    <row r="138" spans="1:5" x14ac:dyDescent="0.25">
      <c r="A138" s="66" t="s">
        <v>482</v>
      </c>
      <c r="B138" s="67" t="s">
        <v>260</v>
      </c>
      <c r="C138" s="65">
        <v>6908517.8799999999</v>
      </c>
      <c r="D138" s="65">
        <v>2125715</v>
      </c>
      <c r="E138" s="80">
        <f t="shared" si="2"/>
        <v>30.769479603633883</v>
      </c>
    </row>
    <row r="139" spans="1:5" x14ac:dyDescent="0.25">
      <c r="A139" s="66" t="s">
        <v>503</v>
      </c>
      <c r="B139" s="67" t="s">
        <v>775</v>
      </c>
      <c r="C139" s="65">
        <v>4921388.8</v>
      </c>
      <c r="D139" s="65">
        <v>921388.8</v>
      </c>
      <c r="E139" s="80">
        <f t="shared" si="2"/>
        <v>18.722129818314702</v>
      </c>
    </row>
    <row r="140" spans="1:5" ht="38.25" customHeight="1" x14ac:dyDescent="0.25">
      <c r="A140" s="66" t="s">
        <v>502</v>
      </c>
      <c r="B140" s="67" t="s">
        <v>776</v>
      </c>
      <c r="C140" s="65">
        <v>4921388.8</v>
      </c>
      <c r="D140" s="65">
        <v>921388.8</v>
      </c>
      <c r="E140" s="80">
        <f t="shared" si="2"/>
        <v>18.722129818314702</v>
      </c>
    </row>
    <row r="141" spans="1:5" ht="36.75" customHeight="1" x14ac:dyDescent="0.25">
      <c r="A141" s="66" t="s">
        <v>523</v>
      </c>
      <c r="B141" s="67" t="s">
        <v>777</v>
      </c>
      <c r="C141" s="65">
        <v>4921388.8</v>
      </c>
      <c r="D141" s="65">
        <v>921388.8</v>
      </c>
      <c r="E141" s="80">
        <f t="shared" si="2"/>
        <v>18.722129818314702</v>
      </c>
    </row>
    <row r="142" spans="1:5" x14ac:dyDescent="0.25">
      <c r="A142" s="70" t="s">
        <v>526</v>
      </c>
      <c r="B142" s="71" t="s">
        <v>261</v>
      </c>
      <c r="C142" s="46">
        <v>136727743.30000001</v>
      </c>
      <c r="D142" s="46">
        <v>30978324.48</v>
      </c>
      <c r="E142" s="36">
        <f t="shared" si="2"/>
        <v>22.656941255900914</v>
      </c>
    </row>
    <row r="143" spans="1:5" ht="23.25" x14ac:dyDescent="0.25">
      <c r="A143" s="66" t="s">
        <v>484</v>
      </c>
      <c r="B143" s="67" t="s">
        <v>262</v>
      </c>
      <c r="C143" s="65">
        <v>3523600.49</v>
      </c>
      <c r="D143" s="65">
        <v>1778324.48</v>
      </c>
      <c r="E143" s="80">
        <f t="shared" si="2"/>
        <v>50.468958812070092</v>
      </c>
    </row>
    <row r="144" spans="1:5" ht="23.25" x14ac:dyDescent="0.25">
      <c r="A144" s="66" t="s">
        <v>481</v>
      </c>
      <c r="B144" s="67" t="s">
        <v>263</v>
      </c>
      <c r="C144" s="65">
        <v>3523600.49</v>
      </c>
      <c r="D144" s="65">
        <v>1778324.48</v>
      </c>
      <c r="E144" s="80">
        <f t="shared" si="2"/>
        <v>50.468958812070092</v>
      </c>
    </row>
    <row r="145" spans="1:5" ht="23.25" x14ac:dyDescent="0.25">
      <c r="A145" s="66" t="s">
        <v>752</v>
      </c>
      <c r="B145" s="67" t="s">
        <v>264</v>
      </c>
      <c r="C145" s="65">
        <v>1053434.33</v>
      </c>
      <c r="D145" s="65">
        <v>1043004.3</v>
      </c>
      <c r="E145" s="80">
        <f t="shared" si="2"/>
        <v>99.00990221193949</v>
      </c>
    </row>
    <row r="146" spans="1:5" x14ac:dyDescent="0.25">
      <c r="A146" s="66" t="s">
        <v>482</v>
      </c>
      <c r="B146" s="67" t="s">
        <v>265</v>
      </c>
      <c r="C146" s="65">
        <v>2470166.16</v>
      </c>
      <c r="D146" s="65">
        <v>735320.18</v>
      </c>
      <c r="E146" s="80">
        <f t="shared" si="2"/>
        <v>29.768045239515384</v>
      </c>
    </row>
    <row r="147" spans="1:5" ht="26.25" customHeight="1" x14ac:dyDescent="0.25">
      <c r="A147" s="66" t="s">
        <v>498</v>
      </c>
      <c r="B147" s="67" t="s">
        <v>266</v>
      </c>
      <c r="C147" s="65">
        <v>83204142.810000002</v>
      </c>
      <c r="D147" s="65">
        <v>9200000</v>
      </c>
      <c r="E147" s="80">
        <f t="shared" si="2"/>
        <v>11.057141735127985</v>
      </c>
    </row>
    <row r="148" spans="1:5" x14ac:dyDescent="0.25">
      <c r="A148" s="66" t="s">
        <v>497</v>
      </c>
      <c r="B148" s="67" t="s">
        <v>267</v>
      </c>
      <c r="C148" s="65">
        <v>83204142.810000002</v>
      </c>
      <c r="D148" s="65">
        <v>9200000</v>
      </c>
      <c r="E148" s="80">
        <f t="shared" si="2"/>
        <v>11.057141735127985</v>
      </c>
    </row>
    <row r="149" spans="1:5" ht="27.75" customHeight="1" x14ac:dyDescent="0.25">
      <c r="A149" s="66" t="s">
        <v>496</v>
      </c>
      <c r="B149" s="67" t="s">
        <v>268</v>
      </c>
      <c r="C149" s="65">
        <v>3598051</v>
      </c>
      <c r="D149" s="65" t="s">
        <v>2</v>
      </c>
      <c r="E149" s="80" t="s">
        <v>2</v>
      </c>
    </row>
    <row r="150" spans="1:5" ht="16.5" customHeight="1" x14ac:dyDescent="0.25">
      <c r="A150" s="66" t="s">
        <v>525</v>
      </c>
      <c r="B150" s="67" t="s">
        <v>269</v>
      </c>
      <c r="C150" s="65">
        <v>79606091.810000002</v>
      </c>
      <c r="D150" s="65">
        <v>9200000</v>
      </c>
      <c r="E150" s="80">
        <f t="shared" si="2"/>
        <v>11.556904491628755</v>
      </c>
    </row>
    <row r="151" spans="1:5" ht="25.5" customHeight="1" x14ac:dyDescent="0.25">
      <c r="A151" s="66" t="s">
        <v>493</v>
      </c>
      <c r="B151" s="67" t="s">
        <v>843</v>
      </c>
      <c r="C151" s="65">
        <v>30000000</v>
      </c>
      <c r="D151" s="65" t="s">
        <v>2</v>
      </c>
      <c r="E151" s="80" t="s">
        <v>2</v>
      </c>
    </row>
    <row r="152" spans="1:5" x14ac:dyDescent="0.25">
      <c r="A152" s="66" t="s">
        <v>499</v>
      </c>
      <c r="B152" s="67" t="s">
        <v>844</v>
      </c>
      <c r="C152" s="65">
        <v>30000000</v>
      </c>
      <c r="D152" s="65" t="s">
        <v>2</v>
      </c>
      <c r="E152" s="80" t="s">
        <v>2</v>
      </c>
    </row>
    <row r="153" spans="1:5" x14ac:dyDescent="0.25">
      <c r="A153" s="66" t="s">
        <v>504</v>
      </c>
      <c r="B153" s="67" t="s">
        <v>845</v>
      </c>
      <c r="C153" s="65">
        <v>30000000</v>
      </c>
      <c r="D153" s="65" t="s">
        <v>2</v>
      </c>
      <c r="E153" s="80" t="s">
        <v>2</v>
      </c>
    </row>
    <row r="154" spans="1:5" x14ac:dyDescent="0.25">
      <c r="A154" s="66" t="s">
        <v>503</v>
      </c>
      <c r="B154" s="67" t="s">
        <v>270</v>
      </c>
      <c r="C154" s="65">
        <v>20000000</v>
      </c>
      <c r="D154" s="65">
        <v>20000000</v>
      </c>
      <c r="E154" s="80">
        <f t="shared" si="2"/>
        <v>100</v>
      </c>
    </row>
    <row r="155" spans="1:5" ht="36" customHeight="1" x14ac:dyDescent="0.25">
      <c r="A155" s="66" t="s">
        <v>502</v>
      </c>
      <c r="B155" s="67" t="s">
        <v>271</v>
      </c>
      <c r="C155" s="65">
        <v>20000000</v>
      </c>
      <c r="D155" s="65">
        <v>20000000</v>
      </c>
      <c r="E155" s="80">
        <f t="shared" si="2"/>
        <v>100</v>
      </c>
    </row>
    <row r="156" spans="1:5" ht="37.5" customHeight="1" x14ac:dyDescent="0.25">
      <c r="A156" s="66" t="s">
        <v>501</v>
      </c>
      <c r="B156" s="67" t="s">
        <v>272</v>
      </c>
      <c r="C156" s="65">
        <v>20000000</v>
      </c>
      <c r="D156" s="65">
        <v>20000000</v>
      </c>
      <c r="E156" s="80">
        <f t="shared" si="2"/>
        <v>100</v>
      </c>
    </row>
    <row r="157" spans="1:5" ht="15.75" customHeight="1" x14ac:dyDescent="0.25">
      <c r="A157" s="70" t="s">
        <v>524</v>
      </c>
      <c r="B157" s="71" t="s">
        <v>273</v>
      </c>
      <c r="C157" s="46">
        <v>240205768.94999999</v>
      </c>
      <c r="D157" s="46">
        <v>95904656.650000006</v>
      </c>
      <c r="E157" s="36">
        <f t="shared" si="2"/>
        <v>39.926042188421803</v>
      </c>
    </row>
    <row r="158" spans="1:5" ht="25.5" customHeight="1" x14ac:dyDescent="0.25">
      <c r="A158" s="66" t="s">
        <v>484</v>
      </c>
      <c r="B158" s="67" t="s">
        <v>274</v>
      </c>
      <c r="C158" s="65">
        <v>221301087.94999999</v>
      </c>
      <c r="D158" s="65">
        <v>84679097.670000002</v>
      </c>
      <c r="E158" s="80">
        <f t="shared" si="2"/>
        <v>38.264203061275552</v>
      </c>
    </row>
    <row r="159" spans="1:5" ht="23.25" x14ac:dyDescent="0.25">
      <c r="A159" s="66" t="s">
        <v>481</v>
      </c>
      <c r="B159" s="67" t="s">
        <v>275</v>
      </c>
      <c r="C159" s="65">
        <v>221301087.94999999</v>
      </c>
      <c r="D159" s="65">
        <v>84679097.670000002</v>
      </c>
      <c r="E159" s="80">
        <f t="shared" si="2"/>
        <v>38.264203061275552</v>
      </c>
    </row>
    <row r="160" spans="1:5" x14ac:dyDescent="0.25">
      <c r="A160" s="66" t="s">
        <v>482</v>
      </c>
      <c r="B160" s="67" t="s">
        <v>276</v>
      </c>
      <c r="C160" s="65">
        <v>212941087.94999999</v>
      </c>
      <c r="D160" s="65">
        <v>77192285.230000004</v>
      </c>
      <c r="E160" s="80">
        <f t="shared" si="2"/>
        <v>36.250535757629486</v>
      </c>
    </row>
    <row r="161" spans="1:5" x14ac:dyDescent="0.25">
      <c r="A161" s="66" t="s">
        <v>510</v>
      </c>
      <c r="B161" s="67" t="s">
        <v>277</v>
      </c>
      <c r="C161" s="65">
        <v>8360000</v>
      </c>
      <c r="D161" s="65">
        <v>7486812.4400000004</v>
      </c>
      <c r="E161" s="80">
        <f t="shared" si="2"/>
        <v>89.555172727272733</v>
      </c>
    </row>
    <row r="162" spans="1:5" ht="26.25" customHeight="1" x14ac:dyDescent="0.25">
      <c r="A162" s="66" t="s">
        <v>493</v>
      </c>
      <c r="B162" s="67" t="s">
        <v>610</v>
      </c>
      <c r="C162" s="65">
        <v>18884681</v>
      </c>
      <c r="D162" s="65">
        <v>11205558.98</v>
      </c>
      <c r="E162" s="80">
        <f t="shared" si="2"/>
        <v>59.336766027448384</v>
      </c>
    </row>
    <row r="163" spans="1:5" x14ac:dyDescent="0.25">
      <c r="A163" s="66" t="s">
        <v>499</v>
      </c>
      <c r="B163" s="67" t="s">
        <v>611</v>
      </c>
      <c r="C163" s="65">
        <v>12214681</v>
      </c>
      <c r="D163" s="65">
        <v>9205558.9800000004</v>
      </c>
      <c r="E163" s="80">
        <f t="shared" si="2"/>
        <v>75.364710547905432</v>
      </c>
    </row>
    <row r="164" spans="1:5" x14ac:dyDescent="0.25">
      <c r="A164" s="66" t="s">
        <v>504</v>
      </c>
      <c r="B164" s="67" t="s">
        <v>612</v>
      </c>
      <c r="C164" s="65">
        <v>12214681</v>
      </c>
      <c r="D164" s="65">
        <v>9205558.9800000004</v>
      </c>
      <c r="E164" s="80">
        <f t="shared" si="2"/>
        <v>75.364710547905432</v>
      </c>
    </row>
    <row r="165" spans="1:5" ht="36.75" customHeight="1" x14ac:dyDescent="0.25">
      <c r="A165" s="66" t="s">
        <v>515</v>
      </c>
      <c r="B165" s="67" t="s">
        <v>778</v>
      </c>
      <c r="C165" s="65">
        <v>6670000</v>
      </c>
      <c r="D165" s="65">
        <v>2000000</v>
      </c>
      <c r="E165" s="80">
        <f t="shared" si="2"/>
        <v>29.985007496251875</v>
      </c>
    </row>
    <row r="166" spans="1:5" ht="27" customHeight="1" x14ac:dyDescent="0.25">
      <c r="A166" s="66" t="s">
        <v>514</v>
      </c>
      <c r="B166" s="67" t="s">
        <v>779</v>
      </c>
      <c r="C166" s="65">
        <v>6670000</v>
      </c>
      <c r="D166" s="65">
        <v>2000000</v>
      </c>
      <c r="E166" s="80">
        <f t="shared" si="2"/>
        <v>29.985007496251875</v>
      </c>
    </row>
    <row r="167" spans="1:5" x14ac:dyDescent="0.25">
      <c r="A167" s="66" t="s">
        <v>503</v>
      </c>
      <c r="B167" s="67" t="s">
        <v>846</v>
      </c>
      <c r="C167" s="65">
        <v>20000</v>
      </c>
      <c r="D167" s="65">
        <v>20000</v>
      </c>
      <c r="E167" s="80">
        <f t="shared" si="2"/>
        <v>100</v>
      </c>
    </row>
    <row r="168" spans="1:5" x14ac:dyDescent="0.25">
      <c r="A168" s="66" t="s">
        <v>509</v>
      </c>
      <c r="B168" s="67" t="s">
        <v>847</v>
      </c>
      <c r="C168" s="65">
        <v>20000</v>
      </c>
      <c r="D168" s="65">
        <v>20000</v>
      </c>
      <c r="E168" s="80">
        <f t="shared" si="2"/>
        <v>100</v>
      </c>
    </row>
    <row r="169" spans="1:5" x14ac:dyDescent="0.25">
      <c r="A169" s="66" t="s">
        <v>506</v>
      </c>
      <c r="B169" s="67" t="s">
        <v>848</v>
      </c>
      <c r="C169" s="65">
        <v>20000</v>
      </c>
      <c r="D169" s="65">
        <v>20000</v>
      </c>
      <c r="E169" s="80">
        <f t="shared" si="2"/>
        <v>100</v>
      </c>
    </row>
    <row r="170" spans="1:5" x14ac:dyDescent="0.25">
      <c r="A170" s="70" t="s">
        <v>522</v>
      </c>
      <c r="B170" s="71" t="s">
        <v>278</v>
      </c>
      <c r="C170" s="46">
        <v>2090041.05</v>
      </c>
      <c r="D170" s="46">
        <v>1458195.24</v>
      </c>
      <c r="E170" s="36">
        <f t="shared" si="2"/>
        <v>69.768736838924767</v>
      </c>
    </row>
    <row r="171" spans="1:5" ht="24.75" customHeight="1" x14ac:dyDescent="0.25">
      <c r="A171" s="66" t="s">
        <v>493</v>
      </c>
      <c r="B171" s="67" t="s">
        <v>279</v>
      </c>
      <c r="C171" s="65">
        <v>2090041.05</v>
      </c>
      <c r="D171" s="65">
        <v>1458195.24</v>
      </c>
      <c r="E171" s="80">
        <f t="shared" si="2"/>
        <v>69.768736838924767</v>
      </c>
    </row>
    <row r="172" spans="1:5" x14ac:dyDescent="0.25">
      <c r="A172" s="66" t="s">
        <v>499</v>
      </c>
      <c r="B172" s="67" t="s">
        <v>280</v>
      </c>
      <c r="C172" s="65">
        <v>2090041.05</v>
      </c>
      <c r="D172" s="65">
        <v>1458195.24</v>
      </c>
      <c r="E172" s="80">
        <f t="shared" si="2"/>
        <v>69.768736838924767</v>
      </c>
    </row>
    <row r="173" spans="1:5" ht="34.5" x14ac:dyDescent="0.25">
      <c r="A173" s="66" t="s">
        <v>505</v>
      </c>
      <c r="B173" s="67" t="s">
        <v>281</v>
      </c>
      <c r="C173" s="65">
        <v>1824015</v>
      </c>
      <c r="D173" s="65">
        <v>1287635.19</v>
      </c>
      <c r="E173" s="80">
        <f t="shared" si="2"/>
        <v>70.593454001200655</v>
      </c>
    </row>
    <row r="174" spans="1:5" x14ac:dyDescent="0.25">
      <c r="A174" s="66" t="s">
        <v>504</v>
      </c>
      <c r="B174" s="67" t="s">
        <v>282</v>
      </c>
      <c r="C174" s="65">
        <v>266026.05</v>
      </c>
      <c r="D174" s="65">
        <v>170560.05</v>
      </c>
      <c r="E174" s="80">
        <f t="shared" si="2"/>
        <v>64.114040711426568</v>
      </c>
    </row>
    <row r="175" spans="1:5" x14ac:dyDescent="0.25">
      <c r="A175" s="70" t="s">
        <v>521</v>
      </c>
      <c r="B175" s="71" t="s">
        <v>283</v>
      </c>
      <c r="C175" s="46">
        <v>1917896211.1600001</v>
      </c>
      <c r="D175" s="46">
        <v>1345978737.1300001</v>
      </c>
      <c r="E175" s="36">
        <f t="shared" si="2"/>
        <v>70.179957043447757</v>
      </c>
    </row>
    <row r="176" spans="1:5" x14ac:dyDescent="0.25">
      <c r="A176" s="70" t="s">
        <v>520</v>
      </c>
      <c r="B176" s="71" t="s">
        <v>284</v>
      </c>
      <c r="C176" s="46">
        <v>747901082.22000003</v>
      </c>
      <c r="D176" s="46">
        <v>533898971.01999998</v>
      </c>
      <c r="E176" s="36">
        <f t="shared" si="2"/>
        <v>71.386308124494747</v>
      </c>
    </row>
    <row r="177" spans="1:5" ht="24.75" customHeight="1" x14ac:dyDescent="0.25">
      <c r="A177" s="66" t="s">
        <v>484</v>
      </c>
      <c r="B177" s="67" t="s">
        <v>780</v>
      </c>
      <c r="C177" s="65">
        <v>1061606.4099999999</v>
      </c>
      <c r="D177" s="65" t="s">
        <v>2</v>
      </c>
      <c r="E177" s="80" t="s">
        <v>2</v>
      </c>
    </row>
    <row r="178" spans="1:5" ht="23.25" x14ac:dyDescent="0.25">
      <c r="A178" s="66" t="s">
        <v>481</v>
      </c>
      <c r="B178" s="67" t="s">
        <v>781</v>
      </c>
      <c r="C178" s="65">
        <v>1061606.4099999999</v>
      </c>
      <c r="D178" s="65" t="s">
        <v>2</v>
      </c>
      <c r="E178" s="80" t="s">
        <v>2</v>
      </c>
    </row>
    <row r="179" spans="1:5" x14ac:dyDescent="0.25">
      <c r="A179" s="66" t="s">
        <v>482</v>
      </c>
      <c r="B179" s="67" t="s">
        <v>782</v>
      </c>
      <c r="C179" s="65">
        <v>1061606.4099999999</v>
      </c>
      <c r="D179" s="65" t="s">
        <v>2</v>
      </c>
      <c r="E179" s="80" t="s">
        <v>2</v>
      </c>
    </row>
    <row r="180" spans="1:5" ht="23.25" x14ac:dyDescent="0.25">
      <c r="A180" s="66" t="s">
        <v>493</v>
      </c>
      <c r="B180" s="67" t="s">
        <v>285</v>
      </c>
      <c r="C180" s="65">
        <v>746839475.80999994</v>
      </c>
      <c r="D180" s="65">
        <v>533898971.01999998</v>
      </c>
      <c r="E180" s="80">
        <f t="shared" si="2"/>
        <v>71.487781285389204</v>
      </c>
    </row>
    <row r="181" spans="1:5" x14ac:dyDescent="0.25">
      <c r="A181" s="66" t="s">
        <v>499</v>
      </c>
      <c r="B181" s="67" t="s">
        <v>286</v>
      </c>
      <c r="C181" s="65">
        <v>746839475.80999994</v>
      </c>
      <c r="D181" s="65">
        <v>533898971.01999998</v>
      </c>
      <c r="E181" s="80">
        <f t="shared" si="2"/>
        <v>71.487781285389204</v>
      </c>
    </row>
    <row r="182" spans="1:5" ht="37.5" customHeight="1" x14ac:dyDescent="0.25">
      <c r="A182" s="66" t="s">
        <v>505</v>
      </c>
      <c r="B182" s="67" t="s">
        <v>287</v>
      </c>
      <c r="C182" s="65">
        <v>649007354.64999998</v>
      </c>
      <c r="D182" s="65">
        <v>482600554.41000003</v>
      </c>
      <c r="E182" s="80">
        <f t="shared" si="2"/>
        <v>74.359797458729773</v>
      </c>
    </row>
    <row r="183" spans="1:5" x14ac:dyDescent="0.25">
      <c r="A183" s="66" t="s">
        <v>504</v>
      </c>
      <c r="B183" s="67" t="s">
        <v>288</v>
      </c>
      <c r="C183" s="65">
        <v>97832121.159999996</v>
      </c>
      <c r="D183" s="65">
        <v>51298416.609999999</v>
      </c>
      <c r="E183" s="80">
        <f t="shared" si="2"/>
        <v>52.435147068010274</v>
      </c>
    </row>
    <row r="184" spans="1:5" x14ac:dyDescent="0.25">
      <c r="A184" s="70" t="s">
        <v>519</v>
      </c>
      <c r="B184" s="71" t="s">
        <v>289</v>
      </c>
      <c r="C184" s="46">
        <v>925015727.05999994</v>
      </c>
      <c r="D184" s="46">
        <v>622277781.12</v>
      </c>
      <c r="E184" s="36">
        <f t="shared" si="2"/>
        <v>67.272129858570153</v>
      </c>
    </row>
    <row r="185" spans="1:5" ht="23.25" x14ac:dyDescent="0.25">
      <c r="A185" s="66" t="s">
        <v>484</v>
      </c>
      <c r="B185" s="67" t="s">
        <v>290</v>
      </c>
      <c r="C185" s="65">
        <v>9088.33</v>
      </c>
      <c r="D185" s="65" t="s">
        <v>2</v>
      </c>
      <c r="E185" s="80" t="s">
        <v>2</v>
      </c>
    </row>
    <row r="186" spans="1:5" ht="24.75" customHeight="1" x14ac:dyDescent="0.25">
      <c r="A186" s="66" t="s">
        <v>481</v>
      </c>
      <c r="B186" s="67" t="s">
        <v>291</v>
      </c>
      <c r="C186" s="65">
        <v>9088.33</v>
      </c>
      <c r="D186" s="65" t="s">
        <v>2</v>
      </c>
      <c r="E186" s="80" t="s">
        <v>2</v>
      </c>
    </row>
    <row r="187" spans="1:5" x14ac:dyDescent="0.25">
      <c r="A187" s="66" t="s">
        <v>482</v>
      </c>
      <c r="B187" s="67" t="s">
        <v>292</v>
      </c>
      <c r="C187" s="65">
        <v>9088.33</v>
      </c>
      <c r="D187" s="65" t="s">
        <v>2</v>
      </c>
      <c r="E187" s="80" t="s">
        <v>2</v>
      </c>
    </row>
    <row r="188" spans="1:5" ht="23.25" x14ac:dyDescent="0.25">
      <c r="A188" s="66" t="s">
        <v>498</v>
      </c>
      <c r="B188" s="67" t="s">
        <v>293</v>
      </c>
      <c r="C188" s="65">
        <v>5258253.33</v>
      </c>
      <c r="D188" s="65">
        <v>5258253.32</v>
      </c>
      <c r="E188" s="80">
        <f t="shared" si="2"/>
        <v>99.999999809822782</v>
      </c>
    </row>
    <row r="189" spans="1:5" ht="68.25" x14ac:dyDescent="0.25">
      <c r="A189" s="66" t="s">
        <v>518</v>
      </c>
      <c r="B189" s="67" t="s">
        <v>294</v>
      </c>
      <c r="C189" s="65">
        <v>5258253.33</v>
      </c>
      <c r="D189" s="65">
        <v>5258253.32</v>
      </c>
      <c r="E189" s="80">
        <f t="shared" si="2"/>
        <v>99.999999809822782</v>
      </c>
    </row>
    <row r="190" spans="1:5" ht="34.5" x14ac:dyDescent="0.25">
      <c r="A190" s="66" t="s">
        <v>517</v>
      </c>
      <c r="B190" s="67" t="s">
        <v>295</v>
      </c>
      <c r="C190" s="65">
        <v>5258253.33</v>
      </c>
      <c r="D190" s="65">
        <v>5258253.32</v>
      </c>
      <c r="E190" s="80">
        <f t="shared" si="2"/>
        <v>99.999999809822782</v>
      </c>
    </row>
    <row r="191" spans="1:5" ht="24.75" customHeight="1" x14ac:dyDescent="0.25">
      <c r="A191" s="66" t="s">
        <v>493</v>
      </c>
      <c r="B191" s="67" t="s">
        <v>296</v>
      </c>
      <c r="C191" s="65">
        <v>919748385.39999998</v>
      </c>
      <c r="D191" s="65">
        <v>617019527.79999995</v>
      </c>
      <c r="E191" s="80">
        <f t="shared" si="2"/>
        <v>67.085687520033773</v>
      </c>
    </row>
    <row r="192" spans="1:5" x14ac:dyDescent="0.25">
      <c r="A192" s="66" t="s">
        <v>499</v>
      </c>
      <c r="B192" s="67" t="s">
        <v>297</v>
      </c>
      <c r="C192" s="65">
        <v>903339947.39999998</v>
      </c>
      <c r="D192" s="65">
        <v>606542862.46000004</v>
      </c>
      <c r="E192" s="80">
        <f t="shared" si="2"/>
        <v>67.144474702547626</v>
      </c>
    </row>
    <row r="193" spans="1:5" ht="34.5" x14ac:dyDescent="0.25">
      <c r="A193" s="66" t="s">
        <v>505</v>
      </c>
      <c r="B193" s="67" t="s">
        <v>298</v>
      </c>
      <c r="C193" s="65">
        <v>583153420.13</v>
      </c>
      <c r="D193" s="65">
        <v>423109892.81</v>
      </c>
      <c r="E193" s="80">
        <f t="shared" si="2"/>
        <v>72.555502240847332</v>
      </c>
    </row>
    <row r="194" spans="1:5" x14ac:dyDescent="0.25">
      <c r="A194" s="66" t="s">
        <v>504</v>
      </c>
      <c r="B194" s="67" t="s">
        <v>299</v>
      </c>
      <c r="C194" s="65">
        <v>320186527.26999998</v>
      </c>
      <c r="D194" s="65">
        <v>183432969.65000001</v>
      </c>
      <c r="E194" s="80">
        <f t="shared" si="2"/>
        <v>57.289409149723092</v>
      </c>
    </row>
    <row r="195" spans="1:5" x14ac:dyDescent="0.25">
      <c r="A195" s="66" t="s">
        <v>492</v>
      </c>
      <c r="B195" s="67" t="s">
        <v>300</v>
      </c>
      <c r="C195" s="65">
        <v>16408438</v>
      </c>
      <c r="D195" s="65">
        <v>10476665.34</v>
      </c>
      <c r="E195" s="80">
        <f t="shared" si="2"/>
        <v>63.849254511611647</v>
      </c>
    </row>
    <row r="196" spans="1:5" ht="39" customHeight="1" x14ac:dyDescent="0.25">
      <c r="A196" s="66" t="s">
        <v>495</v>
      </c>
      <c r="B196" s="67" t="s">
        <v>301</v>
      </c>
      <c r="C196" s="65">
        <v>16259000</v>
      </c>
      <c r="D196" s="65">
        <v>10327227.34</v>
      </c>
      <c r="E196" s="80">
        <f t="shared" si="2"/>
        <v>63.516989605756812</v>
      </c>
    </row>
    <row r="197" spans="1:5" x14ac:dyDescent="0.25">
      <c r="A197" s="66" t="s">
        <v>491</v>
      </c>
      <c r="B197" s="67" t="s">
        <v>783</v>
      </c>
      <c r="C197" s="65">
        <v>149438</v>
      </c>
      <c r="D197" s="65">
        <v>149438</v>
      </c>
      <c r="E197" s="80">
        <f t="shared" si="2"/>
        <v>100</v>
      </c>
    </row>
    <row r="198" spans="1:5" x14ac:dyDescent="0.25">
      <c r="A198" s="70" t="s">
        <v>516</v>
      </c>
      <c r="B198" s="71" t="s">
        <v>302</v>
      </c>
      <c r="C198" s="46">
        <v>192947651.84</v>
      </c>
      <c r="D198" s="46">
        <v>148808933.41</v>
      </c>
      <c r="E198" s="36">
        <f t="shared" si="2"/>
        <v>77.123992954005161</v>
      </c>
    </row>
    <row r="199" spans="1:5" ht="26.25" customHeight="1" x14ac:dyDescent="0.25">
      <c r="A199" s="66" t="s">
        <v>484</v>
      </c>
      <c r="B199" s="67" t="s">
        <v>784</v>
      </c>
      <c r="C199" s="65">
        <v>381710.68</v>
      </c>
      <c r="D199" s="65" t="s">
        <v>2</v>
      </c>
      <c r="E199" s="80" t="s">
        <v>2</v>
      </c>
    </row>
    <row r="200" spans="1:5" ht="26.25" customHeight="1" x14ac:dyDescent="0.25">
      <c r="A200" s="66" t="s">
        <v>481</v>
      </c>
      <c r="B200" s="67" t="s">
        <v>785</v>
      </c>
      <c r="C200" s="65">
        <v>381710.68</v>
      </c>
      <c r="D200" s="65" t="s">
        <v>2</v>
      </c>
      <c r="E200" s="80" t="s">
        <v>2</v>
      </c>
    </row>
    <row r="201" spans="1:5" x14ac:dyDescent="0.25">
      <c r="A201" s="66" t="s">
        <v>482</v>
      </c>
      <c r="B201" s="67" t="s">
        <v>786</v>
      </c>
      <c r="C201" s="65">
        <v>381710.68</v>
      </c>
      <c r="D201" s="65" t="s">
        <v>2</v>
      </c>
      <c r="E201" s="80" t="s">
        <v>2</v>
      </c>
    </row>
    <row r="202" spans="1:5" ht="25.5" customHeight="1" x14ac:dyDescent="0.25">
      <c r="A202" s="66" t="s">
        <v>498</v>
      </c>
      <c r="B202" s="67" t="s">
        <v>303</v>
      </c>
      <c r="C202" s="65">
        <v>4238282</v>
      </c>
      <c r="D202" s="65" t="s">
        <v>2</v>
      </c>
      <c r="E202" s="80" t="s">
        <v>2</v>
      </c>
    </row>
    <row r="203" spans="1:5" ht="15" customHeight="1" x14ac:dyDescent="0.25">
      <c r="A203" s="66" t="s">
        <v>497</v>
      </c>
      <c r="B203" s="67" t="s">
        <v>304</v>
      </c>
      <c r="C203" s="65">
        <v>4238282</v>
      </c>
      <c r="D203" s="65" t="s">
        <v>2</v>
      </c>
      <c r="E203" s="80" t="s">
        <v>2</v>
      </c>
    </row>
    <row r="204" spans="1:5" ht="23.25" x14ac:dyDescent="0.25">
      <c r="A204" s="66" t="s">
        <v>496</v>
      </c>
      <c r="B204" s="67" t="s">
        <v>305</v>
      </c>
      <c r="C204" s="65">
        <v>4238282</v>
      </c>
      <c r="D204" s="65" t="s">
        <v>2</v>
      </c>
      <c r="E204" s="80" t="s">
        <v>2</v>
      </c>
    </row>
    <row r="205" spans="1:5" ht="23.25" x14ac:dyDescent="0.25">
      <c r="A205" s="66" t="s">
        <v>493</v>
      </c>
      <c r="B205" s="67" t="s">
        <v>306</v>
      </c>
      <c r="C205" s="65">
        <v>188327659.16</v>
      </c>
      <c r="D205" s="65">
        <v>148808933.41</v>
      </c>
      <c r="E205" s="80">
        <f t="shared" ref="E205:E262" si="3">D205*100/C205</f>
        <v>79.015973582284289</v>
      </c>
    </row>
    <row r="206" spans="1:5" ht="16.5" customHeight="1" x14ac:dyDescent="0.25">
      <c r="A206" s="66" t="s">
        <v>499</v>
      </c>
      <c r="B206" s="67" t="s">
        <v>307</v>
      </c>
      <c r="C206" s="65">
        <v>173426659.16</v>
      </c>
      <c r="D206" s="65">
        <v>140440003.38</v>
      </c>
      <c r="E206" s="80">
        <f t="shared" si="3"/>
        <v>80.979478045778905</v>
      </c>
    </row>
    <row r="207" spans="1:5" ht="34.5" x14ac:dyDescent="0.25">
      <c r="A207" s="66" t="s">
        <v>505</v>
      </c>
      <c r="B207" s="67" t="s">
        <v>308</v>
      </c>
      <c r="C207" s="65">
        <v>153373982.02000001</v>
      </c>
      <c r="D207" s="65">
        <v>130363381.41</v>
      </c>
      <c r="E207" s="80">
        <f t="shared" si="3"/>
        <v>84.997063839028826</v>
      </c>
    </row>
    <row r="208" spans="1:5" x14ac:dyDescent="0.25">
      <c r="A208" s="66" t="s">
        <v>504</v>
      </c>
      <c r="B208" s="67" t="s">
        <v>309</v>
      </c>
      <c r="C208" s="65">
        <v>13522708.27</v>
      </c>
      <c r="D208" s="65">
        <v>9595479.1899999995</v>
      </c>
      <c r="E208" s="80">
        <f t="shared" si="3"/>
        <v>70.958265152310361</v>
      </c>
    </row>
    <row r="209" spans="1:5" ht="45.75" x14ac:dyDescent="0.25">
      <c r="A209" s="66" t="s">
        <v>849</v>
      </c>
      <c r="B209" s="67" t="s">
        <v>850</v>
      </c>
      <c r="C209" s="65">
        <v>6529968.8700000001</v>
      </c>
      <c r="D209" s="65">
        <v>481142.78</v>
      </c>
      <c r="E209" s="80">
        <f t="shared" si="3"/>
        <v>7.3682247125322053</v>
      </c>
    </row>
    <row r="210" spans="1:5" ht="34.5" x14ac:dyDescent="0.25">
      <c r="A210" s="66" t="s">
        <v>515</v>
      </c>
      <c r="B210" s="67" t="s">
        <v>310</v>
      </c>
      <c r="C210" s="65">
        <v>14901000</v>
      </c>
      <c r="D210" s="65">
        <v>8368930.0300000003</v>
      </c>
      <c r="E210" s="80">
        <f t="shared" si="3"/>
        <v>56.163546272062277</v>
      </c>
    </row>
    <row r="211" spans="1:5" ht="24.75" customHeight="1" x14ac:dyDescent="0.25">
      <c r="A211" s="66" t="s">
        <v>514</v>
      </c>
      <c r="B211" s="67" t="s">
        <v>311</v>
      </c>
      <c r="C211" s="65">
        <v>14901000</v>
      </c>
      <c r="D211" s="65">
        <v>8368930.0300000003</v>
      </c>
      <c r="E211" s="80">
        <f t="shared" si="3"/>
        <v>56.163546272062277</v>
      </c>
    </row>
    <row r="212" spans="1:5" x14ac:dyDescent="0.25">
      <c r="A212" s="70" t="s">
        <v>753</v>
      </c>
      <c r="B212" s="71" t="s">
        <v>312</v>
      </c>
      <c r="C212" s="46">
        <v>17578704.23</v>
      </c>
      <c r="D212" s="46">
        <v>12949250.58</v>
      </c>
      <c r="E212" s="36">
        <f t="shared" si="3"/>
        <v>73.664420372354144</v>
      </c>
    </row>
    <row r="213" spans="1:5" ht="23.25" x14ac:dyDescent="0.25">
      <c r="A213" s="66" t="s">
        <v>484</v>
      </c>
      <c r="B213" s="67" t="s">
        <v>313</v>
      </c>
      <c r="C213" s="65">
        <v>8000</v>
      </c>
      <c r="D213" s="65" t="s">
        <v>2</v>
      </c>
      <c r="E213" s="80" t="s">
        <v>2</v>
      </c>
    </row>
    <row r="214" spans="1:5" ht="23.25" x14ac:dyDescent="0.25">
      <c r="A214" s="66" t="s">
        <v>481</v>
      </c>
      <c r="B214" s="67" t="s">
        <v>314</v>
      </c>
      <c r="C214" s="65">
        <v>8000</v>
      </c>
      <c r="D214" s="65" t="s">
        <v>2</v>
      </c>
      <c r="E214" s="80" t="s">
        <v>2</v>
      </c>
    </row>
    <row r="215" spans="1:5" x14ac:dyDescent="0.25">
      <c r="A215" s="66" t="s">
        <v>482</v>
      </c>
      <c r="B215" s="67" t="s">
        <v>315</v>
      </c>
      <c r="C215" s="65">
        <v>8000</v>
      </c>
      <c r="D215" s="65" t="s">
        <v>2</v>
      </c>
      <c r="E215" s="80" t="s">
        <v>2</v>
      </c>
    </row>
    <row r="216" spans="1:5" ht="23.25" x14ac:dyDescent="0.25">
      <c r="A216" s="66" t="s">
        <v>493</v>
      </c>
      <c r="B216" s="67" t="s">
        <v>316</v>
      </c>
      <c r="C216" s="65">
        <v>17570704.23</v>
      </c>
      <c r="D216" s="65">
        <v>12949250.58</v>
      </c>
      <c r="E216" s="80">
        <f t="shared" si="3"/>
        <v>73.697960027638572</v>
      </c>
    </row>
    <row r="217" spans="1:5" ht="15" customHeight="1" x14ac:dyDescent="0.25">
      <c r="A217" s="66" t="s">
        <v>499</v>
      </c>
      <c r="B217" s="67" t="s">
        <v>317</v>
      </c>
      <c r="C217" s="65">
        <v>17570704.23</v>
      </c>
      <c r="D217" s="65">
        <v>12949250.58</v>
      </c>
      <c r="E217" s="80">
        <f t="shared" si="3"/>
        <v>73.697960027638572</v>
      </c>
    </row>
    <row r="218" spans="1:5" ht="38.25" customHeight="1" x14ac:dyDescent="0.25">
      <c r="A218" s="66" t="s">
        <v>505</v>
      </c>
      <c r="B218" s="67" t="s">
        <v>318</v>
      </c>
      <c r="C218" s="65">
        <v>11179806.609999999</v>
      </c>
      <c r="D218" s="65">
        <v>9127791.6500000004</v>
      </c>
      <c r="E218" s="80">
        <f t="shared" si="3"/>
        <v>81.645344757891124</v>
      </c>
    </row>
    <row r="219" spans="1:5" x14ac:dyDescent="0.25">
      <c r="A219" s="66" t="s">
        <v>504</v>
      </c>
      <c r="B219" s="67" t="s">
        <v>319</v>
      </c>
      <c r="C219" s="65">
        <v>6390897.6200000001</v>
      </c>
      <c r="D219" s="65">
        <v>3821458.93</v>
      </c>
      <c r="E219" s="80">
        <f t="shared" si="3"/>
        <v>59.79533951601622</v>
      </c>
    </row>
    <row r="220" spans="1:5" x14ac:dyDescent="0.25">
      <c r="A220" s="70" t="s">
        <v>754</v>
      </c>
      <c r="B220" s="71" t="s">
        <v>320</v>
      </c>
      <c r="C220" s="46">
        <v>34453045.810000002</v>
      </c>
      <c r="D220" s="46">
        <v>28043801</v>
      </c>
      <c r="E220" s="36">
        <f t="shared" si="3"/>
        <v>81.397160514209986</v>
      </c>
    </row>
    <row r="221" spans="1:5" ht="23.25" x14ac:dyDescent="0.25">
      <c r="A221" s="66" t="s">
        <v>484</v>
      </c>
      <c r="B221" s="67" t="s">
        <v>321</v>
      </c>
      <c r="C221" s="65">
        <v>3316.1</v>
      </c>
      <c r="D221" s="65" t="s">
        <v>2</v>
      </c>
      <c r="E221" s="80" t="s">
        <v>2</v>
      </c>
    </row>
    <row r="222" spans="1:5" ht="23.25" x14ac:dyDescent="0.25">
      <c r="A222" s="66" t="s">
        <v>481</v>
      </c>
      <c r="B222" s="67" t="s">
        <v>322</v>
      </c>
      <c r="C222" s="65">
        <v>3316.1</v>
      </c>
      <c r="D222" s="65" t="s">
        <v>2</v>
      </c>
      <c r="E222" s="80" t="s">
        <v>2</v>
      </c>
    </row>
    <row r="223" spans="1:5" x14ac:dyDescent="0.25">
      <c r="A223" s="66" t="s">
        <v>482</v>
      </c>
      <c r="B223" s="67" t="s">
        <v>323</v>
      </c>
      <c r="C223" s="65">
        <v>3316.1</v>
      </c>
      <c r="D223" s="65" t="s">
        <v>2</v>
      </c>
      <c r="E223" s="80" t="s">
        <v>2</v>
      </c>
    </row>
    <row r="224" spans="1:5" x14ac:dyDescent="0.25">
      <c r="A224" s="66" t="s">
        <v>485</v>
      </c>
      <c r="B224" s="67" t="s">
        <v>324</v>
      </c>
      <c r="C224" s="65">
        <v>7205402.96</v>
      </c>
      <c r="D224" s="65">
        <v>4944952.96</v>
      </c>
      <c r="E224" s="80">
        <f t="shared" si="3"/>
        <v>68.628402706293613</v>
      </c>
    </row>
    <row r="225" spans="1:5" ht="23.25" x14ac:dyDescent="0.25">
      <c r="A225" s="66" t="s">
        <v>500</v>
      </c>
      <c r="B225" s="67" t="s">
        <v>787</v>
      </c>
      <c r="C225" s="65">
        <v>7103402.96</v>
      </c>
      <c r="D225" s="65">
        <v>4842952.96</v>
      </c>
      <c r="E225" s="80">
        <f t="shared" si="3"/>
        <v>68.177928061679324</v>
      </c>
    </row>
    <row r="226" spans="1:5" ht="23.25" x14ac:dyDescent="0.25">
      <c r="A226" s="66" t="s">
        <v>486</v>
      </c>
      <c r="B226" s="67" t="s">
        <v>788</v>
      </c>
      <c r="C226" s="65">
        <v>7103402.96</v>
      </c>
      <c r="D226" s="65">
        <v>4842952.96</v>
      </c>
      <c r="E226" s="80">
        <f t="shared" si="3"/>
        <v>68.177928061679324</v>
      </c>
    </row>
    <row r="227" spans="1:5" x14ac:dyDescent="0.25">
      <c r="A227" s="66" t="s">
        <v>633</v>
      </c>
      <c r="B227" s="67" t="s">
        <v>325</v>
      </c>
      <c r="C227" s="65">
        <v>102000</v>
      </c>
      <c r="D227" s="65">
        <v>102000</v>
      </c>
      <c r="E227" s="80">
        <f t="shared" si="3"/>
        <v>100</v>
      </c>
    </row>
    <row r="228" spans="1:5" ht="23.25" x14ac:dyDescent="0.25">
      <c r="A228" s="66" t="s">
        <v>493</v>
      </c>
      <c r="B228" s="67" t="s">
        <v>326</v>
      </c>
      <c r="C228" s="65">
        <v>27244326.75</v>
      </c>
      <c r="D228" s="65">
        <v>23098848.039999999</v>
      </c>
      <c r="E228" s="80">
        <f t="shared" si="3"/>
        <v>84.784066246012117</v>
      </c>
    </row>
    <row r="229" spans="1:5" x14ac:dyDescent="0.25">
      <c r="A229" s="66" t="s">
        <v>499</v>
      </c>
      <c r="B229" s="67" t="s">
        <v>327</v>
      </c>
      <c r="C229" s="65">
        <v>17190803.68</v>
      </c>
      <c r="D229" s="65">
        <v>14744297.380000001</v>
      </c>
      <c r="E229" s="80">
        <f t="shared" si="3"/>
        <v>85.768517019094944</v>
      </c>
    </row>
    <row r="230" spans="1:5" ht="34.5" x14ac:dyDescent="0.25">
      <c r="A230" s="66" t="s">
        <v>505</v>
      </c>
      <c r="B230" s="67" t="s">
        <v>328</v>
      </c>
      <c r="C230" s="65">
        <v>9585384</v>
      </c>
      <c r="D230" s="65">
        <v>7397489.9299999997</v>
      </c>
      <c r="E230" s="80">
        <f t="shared" si="3"/>
        <v>77.174685229094635</v>
      </c>
    </row>
    <row r="231" spans="1:5" x14ac:dyDescent="0.25">
      <c r="A231" s="66" t="s">
        <v>504</v>
      </c>
      <c r="B231" s="67" t="s">
        <v>329</v>
      </c>
      <c r="C231" s="65">
        <v>7605419.6799999997</v>
      </c>
      <c r="D231" s="65">
        <v>7346807.4500000002</v>
      </c>
      <c r="E231" s="80">
        <f t="shared" si="3"/>
        <v>96.599632355857054</v>
      </c>
    </row>
    <row r="232" spans="1:5" ht="15" customHeight="1" x14ac:dyDescent="0.25">
      <c r="A232" s="66" t="s">
        <v>492</v>
      </c>
      <c r="B232" s="67" t="s">
        <v>789</v>
      </c>
      <c r="C232" s="65">
        <v>10053523.07</v>
      </c>
      <c r="D232" s="65">
        <v>8354550.6600000001</v>
      </c>
      <c r="E232" s="80">
        <f t="shared" si="3"/>
        <v>83.100726002511678</v>
      </c>
    </row>
    <row r="233" spans="1:5" ht="34.5" x14ac:dyDescent="0.25">
      <c r="A233" s="66" t="s">
        <v>495</v>
      </c>
      <c r="B233" s="67" t="s">
        <v>790</v>
      </c>
      <c r="C233" s="65">
        <v>9068000</v>
      </c>
      <c r="D233" s="65">
        <v>7937134.25</v>
      </c>
      <c r="E233" s="80">
        <f t="shared" si="3"/>
        <v>87.529049955888837</v>
      </c>
    </row>
    <row r="234" spans="1:5" x14ac:dyDescent="0.25">
      <c r="A234" s="66" t="s">
        <v>491</v>
      </c>
      <c r="B234" s="67" t="s">
        <v>791</v>
      </c>
      <c r="C234" s="65">
        <v>985523.07</v>
      </c>
      <c r="D234" s="65">
        <v>417416.41</v>
      </c>
      <c r="E234" s="80">
        <f t="shared" si="3"/>
        <v>42.35480859925481</v>
      </c>
    </row>
    <row r="235" spans="1:5" x14ac:dyDescent="0.25">
      <c r="A235" s="70" t="s">
        <v>632</v>
      </c>
      <c r="B235" s="71" t="s">
        <v>330</v>
      </c>
      <c r="C235" s="46">
        <v>399967324.38999999</v>
      </c>
      <c r="D235" s="46">
        <v>203892768.22</v>
      </c>
      <c r="E235" s="36">
        <f t="shared" si="3"/>
        <v>50.977356345536947</v>
      </c>
    </row>
    <row r="236" spans="1:5" x14ac:dyDescent="0.25">
      <c r="A236" s="70" t="s">
        <v>631</v>
      </c>
      <c r="B236" s="71" t="s">
        <v>331</v>
      </c>
      <c r="C236" s="46">
        <v>343979635.60000002</v>
      </c>
      <c r="D236" s="46">
        <v>164411601.38</v>
      </c>
      <c r="E236" s="36">
        <f t="shared" si="3"/>
        <v>47.796899689488477</v>
      </c>
    </row>
    <row r="237" spans="1:5" ht="23.25" x14ac:dyDescent="0.25">
      <c r="A237" s="66" t="s">
        <v>484</v>
      </c>
      <c r="B237" s="67" t="s">
        <v>851</v>
      </c>
      <c r="C237" s="65">
        <v>30000000</v>
      </c>
      <c r="D237" s="65" t="s">
        <v>2</v>
      </c>
      <c r="E237" s="80" t="s">
        <v>2</v>
      </c>
    </row>
    <row r="238" spans="1:5" ht="23.25" x14ac:dyDescent="0.25">
      <c r="A238" s="66" t="s">
        <v>481</v>
      </c>
      <c r="B238" s="67" t="s">
        <v>852</v>
      </c>
      <c r="C238" s="65">
        <v>30000000</v>
      </c>
      <c r="D238" s="65" t="s">
        <v>2</v>
      </c>
      <c r="E238" s="80" t="s">
        <v>2</v>
      </c>
    </row>
    <row r="239" spans="1:5" ht="14.25" customHeight="1" x14ac:dyDescent="0.25">
      <c r="A239" s="66" t="s">
        <v>482</v>
      </c>
      <c r="B239" s="67" t="s">
        <v>853</v>
      </c>
      <c r="C239" s="65">
        <v>30000000</v>
      </c>
      <c r="D239" s="65" t="s">
        <v>2</v>
      </c>
      <c r="E239" s="80" t="s">
        <v>2</v>
      </c>
    </row>
    <row r="240" spans="1:5" ht="23.25" x14ac:dyDescent="0.25">
      <c r="A240" s="66" t="s">
        <v>498</v>
      </c>
      <c r="B240" s="67" t="s">
        <v>332</v>
      </c>
      <c r="C240" s="65">
        <v>87441687</v>
      </c>
      <c r="D240" s="65">
        <v>20505568.850000001</v>
      </c>
      <c r="E240" s="80">
        <f t="shared" si="3"/>
        <v>23.450564088499348</v>
      </c>
    </row>
    <row r="241" spans="1:5" ht="15" customHeight="1" x14ac:dyDescent="0.25">
      <c r="A241" s="66" t="s">
        <v>497</v>
      </c>
      <c r="B241" s="67" t="s">
        <v>333</v>
      </c>
      <c r="C241" s="65">
        <v>84396687</v>
      </c>
      <c r="D241" s="65">
        <v>20505568.850000001</v>
      </c>
      <c r="E241" s="80">
        <f t="shared" si="3"/>
        <v>24.296651419504183</v>
      </c>
    </row>
    <row r="242" spans="1:5" ht="23.25" x14ac:dyDescent="0.25">
      <c r="A242" s="66" t="s">
        <v>496</v>
      </c>
      <c r="B242" s="67" t="s">
        <v>334</v>
      </c>
      <c r="C242" s="65">
        <v>84396687</v>
      </c>
      <c r="D242" s="65">
        <v>20505568.850000001</v>
      </c>
      <c r="E242" s="80">
        <f t="shared" si="3"/>
        <v>24.296651419504183</v>
      </c>
    </row>
    <row r="243" spans="1:5" ht="68.25" x14ac:dyDescent="0.25">
      <c r="A243" s="66" t="s">
        <v>518</v>
      </c>
      <c r="B243" s="67" t="s">
        <v>792</v>
      </c>
      <c r="C243" s="65">
        <v>3045000</v>
      </c>
      <c r="D243" s="65" t="s">
        <v>2</v>
      </c>
      <c r="E243" s="80" t="s">
        <v>2</v>
      </c>
    </row>
    <row r="244" spans="1:5" ht="34.5" x14ac:dyDescent="0.25">
      <c r="A244" s="66" t="s">
        <v>517</v>
      </c>
      <c r="B244" s="67" t="s">
        <v>793</v>
      </c>
      <c r="C244" s="65">
        <v>3045000</v>
      </c>
      <c r="D244" s="65" t="s">
        <v>2</v>
      </c>
      <c r="E244" s="80" t="s">
        <v>2</v>
      </c>
    </row>
    <row r="245" spans="1:5" ht="23.25" x14ac:dyDescent="0.25">
      <c r="A245" s="66" t="s">
        <v>493</v>
      </c>
      <c r="B245" s="67" t="s">
        <v>335</v>
      </c>
      <c r="C245" s="65">
        <v>226537948.59999999</v>
      </c>
      <c r="D245" s="65">
        <v>143906032.53</v>
      </c>
      <c r="E245" s="80">
        <f t="shared" si="3"/>
        <v>63.524029161266981</v>
      </c>
    </row>
    <row r="246" spans="1:5" x14ac:dyDescent="0.25">
      <c r="A246" s="66" t="s">
        <v>499</v>
      </c>
      <c r="B246" s="67" t="s">
        <v>336</v>
      </c>
      <c r="C246" s="65">
        <v>226537948.59999999</v>
      </c>
      <c r="D246" s="65">
        <v>143906032.53</v>
      </c>
      <c r="E246" s="80">
        <f t="shared" si="3"/>
        <v>63.524029161266981</v>
      </c>
    </row>
    <row r="247" spans="1:5" ht="34.5" x14ac:dyDescent="0.25">
      <c r="A247" s="66" t="s">
        <v>505</v>
      </c>
      <c r="B247" s="67" t="s">
        <v>337</v>
      </c>
      <c r="C247" s="65">
        <v>127538081.27</v>
      </c>
      <c r="D247" s="65">
        <v>99141692.390000001</v>
      </c>
      <c r="E247" s="80">
        <f t="shared" si="3"/>
        <v>77.734972490385502</v>
      </c>
    </row>
    <row r="248" spans="1:5" x14ac:dyDescent="0.25">
      <c r="A248" s="66" t="s">
        <v>504</v>
      </c>
      <c r="B248" s="67" t="s">
        <v>338</v>
      </c>
      <c r="C248" s="65">
        <v>98999867.329999998</v>
      </c>
      <c r="D248" s="65">
        <v>44764340.140000001</v>
      </c>
      <c r="E248" s="80">
        <f t="shared" si="3"/>
        <v>45.216565786684676</v>
      </c>
    </row>
    <row r="249" spans="1:5" ht="15" customHeight="1" x14ac:dyDescent="0.25">
      <c r="A249" s="70" t="s">
        <v>630</v>
      </c>
      <c r="B249" s="71" t="s">
        <v>339</v>
      </c>
      <c r="C249" s="46">
        <v>55987688.789999999</v>
      </c>
      <c r="D249" s="46">
        <v>39481166.840000004</v>
      </c>
      <c r="E249" s="36">
        <f t="shared" si="3"/>
        <v>70.51758644313206</v>
      </c>
    </row>
    <row r="250" spans="1:5" ht="23.25" x14ac:dyDescent="0.25">
      <c r="A250" s="66" t="s">
        <v>493</v>
      </c>
      <c r="B250" s="67" t="s">
        <v>340</v>
      </c>
      <c r="C250" s="65">
        <v>55987688.789999999</v>
      </c>
      <c r="D250" s="65">
        <v>39481166.840000004</v>
      </c>
      <c r="E250" s="80">
        <f t="shared" si="3"/>
        <v>70.51758644313206</v>
      </c>
    </row>
    <row r="251" spans="1:5" x14ac:dyDescent="0.25">
      <c r="A251" s="66" t="s">
        <v>499</v>
      </c>
      <c r="B251" s="67" t="s">
        <v>341</v>
      </c>
      <c r="C251" s="65">
        <v>55987688.789999999</v>
      </c>
      <c r="D251" s="65">
        <v>39481166.840000004</v>
      </c>
      <c r="E251" s="80">
        <f t="shared" si="3"/>
        <v>70.51758644313206</v>
      </c>
    </row>
    <row r="252" spans="1:5" ht="34.5" x14ac:dyDescent="0.25">
      <c r="A252" s="66" t="s">
        <v>505</v>
      </c>
      <c r="B252" s="67" t="s">
        <v>342</v>
      </c>
      <c r="C252" s="65">
        <v>49572132.670000002</v>
      </c>
      <c r="D252" s="65">
        <v>38872986.719999999</v>
      </c>
      <c r="E252" s="80">
        <f t="shared" si="3"/>
        <v>78.417015016836473</v>
      </c>
    </row>
    <row r="253" spans="1:5" x14ac:dyDescent="0.25">
      <c r="A253" s="66" t="s">
        <v>504</v>
      </c>
      <c r="B253" s="67" t="s">
        <v>343</v>
      </c>
      <c r="C253" s="65">
        <v>6415556.1200000001</v>
      </c>
      <c r="D253" s="65">
        <v>608180.12</v>
      </c>
      <c r="E253" s="80">
        <f t="shared" si="3"/>
        <v>9.4797724254027731</v>
      </c>
    </row>
    <row r="254" spans="1:5" x14ac:dyDescent="0.25">
      <c r="A254" s="70" t="s">
        <v>635</v>
      </c>
      <c r="B254" s="71" t="s">
        <v>344</v>
      </c>
      <c r="C254" s="46">
        <v>34231038.060000002</v>
      </c>
      <c r="D254" s="46">
        <v>24277159.579999998</v>
      </c>
      <c r="E254" s="36">
        <f t="shared" si="3"/>
        <v>70.921482244993882</v>
      </c>
    </row>
    <row r="255" spans="1:5" x14ac:dyDescent="0.25">
      <c r="A255" s="70" t="s">
        <v>755</v>
      </c>
      <c r="B255" s="71" t="s">
        <v>345</v>
      </c>
      <c r="C255" s="46">
        <v>3142000</v>
      </c>
      <c r="D255" s="46">
        <v>2427038.61</v>
      </c>
      <c r="E255" s="36">
        <f t="shared" si="3"/>
        <v>77.245022597071923</v>
      </c>
    </row>
    <row r="256" spans="1:5" x14ac:dyDescent="0.25">
      <c r="A256" s="66" t="s">
        <v>485</v>
      </c>
      <c r="B256" s="67" t="s">
        <v>346</v>
      </c>
      <c r="C256" s="65">
        <v>3142000</v>
      </c>
      <c r="D256" s="65">
        <v>2427038.61</v>
      </c>
      <c r="E256" s="80">
        <f t="shared" si="3"/>
        <v>77.245022597071923</v>
      </c>
    </row>
    <row r="257" spans="1:5" ht="13.5" customHeight="1" x14ac:dyDescent="0.25">
      <c r="A257" s="66" t="s">
        <v>756</v>
      </c>
      <c r="B257" s="67" t="s">
        <v>347</v>
      </c>
      <c r="C257" s="65">
        <v>3142000</v>
      </c>
      <c r="D257" s="65">
        <v>2427038.61</v>
      </c>
      <c r="E257" s="80">
        <f t="shared" si="3"/>
        <v>77.245022597071923</v>
      </c>
    </row>
    <row r="258" spans="1:5" x14ac:dyDescent="0.25">
      <c r="A258" s="66" t="s">
        <v>629</v>
      </c>
      <c r="B258" s="67" t="s">
        <v>348</v>
      </c>
      <c r="C258" s="65">
        <v>3142000</v>
      </c>
      <c r="D258" s="65">
        <v>2427038.61</v>
      </c>
      <c r="E258" s="80">
        <f t="shared" si="3"/>
        <v>77.245022597071923</v>
      </c>
    </row>
    <row r="259" spans="1:5" x14ac:dyDescent="0.25">
      <c r="A259" s="70" t="s">
        <v>757</v>
      </c>
      <c r="B259" s="71" t="s">
        <v>349</v>
      </c>
      <c r="C259" s="46">
        <v>12218527.77</v>
      </c>
      <c r="D259" s="46">
        <v>8294983.4299999997</v>
      </c>
      <c r="E259" s="36">
        <f t="shared" si="3"/>
        <v>67.888567150999734</v>
      </c>
    </row>
    <row r="260" spans="1:5" x14ac:dyDescent="0.25">
      <c r="A260" s="66" t="s">
        <v>485</v>
      </c>
      <c r="B260" s="67" t="s">
        <v>350</v>
      </c>
      <c r="C260" s="65">
        <v>12218527.77</v>
      </c>
      <c r="D260" s="65">
        <v>8294983.4299999997</v>
      </c>
      <c r="E260" s="80">
        <f t="shared" si="3"/>
        <v>67.888567150999734</v>
      </c>
    </row>
    <row r="261" spans="1:5" ht="27.75" customHeight="1" x14ac:dyDescent="0.25">
      <c r="A261" s="66" t="s">
        <v>500</v>
      </c>
      <c r="B261" s="67" t="s">
        <v>351</v>
      </c>
      <c r="C261" s="65">
        <v>10370527.77</v>
      </c>
      <c r="D261" s="65">
        <v>7222218.8300000001</v>
      </c>
      <c r="E261" s="80">
        <f t="shared" si="3"/>
        <v>69.641767421832967</v>
      </c>
    </row>
    <row r="262" spans="1:5" ht="23.25" x14ac:dyDescent="0.25">
      <c r="A262" s="66" t="s">
        <v>486</v>
      </c>
      <c r="B262" s="67" t="s">
        <v>352</v>
      </c>
      <c r="C262" s="65">
        <v>2168000</v>
      </c>
      <c r="D262" s="65">
        <v>1504003</v>
      </c>
      <c r="E262" s="80">
        <f t="shared" si="3"/>
        <v>69.372832103321031</v>
      </c>
    </row>
    <row r="263" spans="1:5" ht="15" customHeight="1" x14ac:dyDescent="0.25">
      <c r="A263" s="66" t="s">
        <v>636</v>
      </c>
      <c r="B263" s="67" t="s">
        <v>353</v>
      </c>
      <c r="C263" s="65">
        <v>6202527.7699999996</v>
      </c>
      <c r="D263" s="65">
        <v>4592090.83</v>
      </c>
      <c r="E263" s="80">
        <f t="shared" ref="E263:E294" si="4">D263*100/C263</f>
        <v>74.035796376611799</v>
      </c>
    </row>
    <row r="264" spans="1:5" ht="23.25" x14ac:dyDescent="0.25">
      <c r="A264" s="66" t="s">
        <v>758</v>
      </c>
      <c r="B264" s="67" t="s">
        <v>354</v>
      </c>
      <c r="C264" s="65">
        <v>2000000</v>
      </c>
      <c r="D264" s="65">
        <v>1126125</v>
      </c>
      <c r="E264" s="80">
        <f t="shared" si="4"/>
        <v>56.306249999999999</v>
      </c>
    </row>
    <row r="265" spans="1:5" x14ac:dyDescent="0.25">
      <c r="A265" s="66" t="s">
        <v>628</v>
      </c>
      <c r="B265" s="67" t="s">
        <v>355</v>
      </c>
      <c r="C265" s="65">
        <v>1848000</v>
      </c>
      <c r="D265" s="65">
        <v>1072764.6000000001</v>
      </c>
      <c r="E265" s="80">
        <f t="shared" si="4"/>
        <v>58.050032467532475</v>
      </c>
    </row>
    <row r="266" spans="1:5" ht="15" customHeight="1" x14ac:dyDescent="0.25">
      <c r="A266" s="70" t="s">
        <v>627</v>
      </c>
      <c r="B266" s="71" t="s">
        <v>356</v>
      </c>
      <c r="C266" s="46">
        <v>18870510.289999999</v>
      </c>
      <c r="D266" s="46">
        <v>13555137.539999999</v>
      </c>
      <c r="E266" s="36">
        <f t="shared" si="4"/>
        <v>71.832384666265426</v>
      </c>
    </row>
    <row r="267" spans="1:5" x14ac:dyDescent="0.25">
      <c r="A267" s="66" t="s">
        <v>485</v>
      </c>
      <c r="B267" s="67" t="s">
        <v>357</v>
      </c>
      <c r="C267" s="65">
        <v>8551020.5</v>
      </c>
      <c r="D267" s="65">
        <v>6286071.1399999997</v>
      </c>
      <c r="E267" s="80">
        <f t="shared" si="4"/>
        <v>73.512525668719888</v>
      </c>
    </row>
    <row r="268" spans="1:5" ht="23.25" x14ac:dyDescent="0.25">
      <c r="A268" s="66" t="s">
        <v>500</v>
      </c>
      <c r="B268" s="67" t="s">
        <v>358</v>
      </c>
      <c r="C268" s="65">
        <v>8551020.5</v>
      </c>
      <c r="D268" s="65">
        <v>6286071.1399999997</v>
      </c>
      <c r="E268" s="80">
        <f t="shared" si="4"/>
        <v>73.512525668719888</v>
      </c>
    </row>
    <row r="269" spans="1:5" ht="23.25" x14ac:dyDescent="0.25">
      <c r="A269" s="66" t="s">
        <v>758</v>
      </c>
      <c r="B269" s="67" t="s">
        <v>359</v>
      </c>
      <c r="C269" s="65">
        <v>8551020.5</v>
      </c>
      <c r="D269" s="65">
        <v>6286071.1399999997</v>
      </c>
      <c r="E269" s="80">
        <f t="shared" si="4"/>
        <v>73.512525668719888</v>
      </c>
    </row>
    <row r="270" spans="1:5" ht="23.25" x14ac:dyDescent="0.25">
      <c r="A270" s="66" t="s">
        <v>493</v>
      </c>
      <c r="B270" s="67" t="s">
        <v>360</v>
      </c>
      <c r="C270" s="65">
        <v>10319489.789999999</v>
      </c>
      <c r="D270" s="65">
        <v>7269066.4000000004</v>
      </c>
      <c r="E270" s="80">
        <f t="shared" si="4"/>
        <v>70.440172410888167</v>
      </c>
    </row>
    <row r="271" spans="1:5" x14ac:dyDescent="0.25">
      <c r="A271" s="66" t="s">
        <v>499</v>
      </c>
      <c r="B271" s="67" t="s">
        <v>361</v>
      </c>
      <c r="C271" s="65">
        <v>10319489.789999999</v>
      </c>
      <c r="D271" s="65">
        <v>7269066.4000000004</v>
      </c>
      <c r="E271" s="80">
        <f t="shared" si="4"/>
        <v>70.440172410888167</v>
      </c>
    </row>
    <row r="272" spans="1:5" x14ac:dyDescent="0.25">
      <c r="A272" s="66" t="s">
        <v>504</v>
      </c>
      <c r="B272" s="67" t="s">
        <v>362</v>
      </c>
      <c r="C272" s="65">
        <v>10319489.789999999</v>
      </c>
      <c r="D272" s="65">
        <v>7269066.4000000004</v>
      </c>
      <c r="E272" s="80">
        <f t="shared" si="4"/>
        <v>70.440172410888167</v>
      </c>
    </row>
    <row r="273" spans="1:5" ht="15.75" customHeight="1" x14ac:dyDescent="0.25">
      <c r="A273" s="70" t="s">
        <v>637</v>
      </c>
      <c r="B273" s="71" t="s">
        <v>363</v>
      </c>
      <c r="C273" s="46">
        <v>79785921.370000005</v>
      </c>
      <c r="D273" s="46">
        <v>59152629.460000001</v>
      </c>
      <c r="E273" s="36">
        <f t="shared" si="4"/>
        <v>74.139182006415666</v>
      </c>
    </row>
    <row r="274" spans="1:5" x14ac:dyDescent="0.25">
      <c r="A274" s="70" t="s">
        <v>759</v>
      </c>
      <c r="B274" s="71" t="s">
        <v>364</v>
      </c>
      <c r="C274" s="46">
        <v>77530839.030000001</v>
      </c>
      <c r="D274" s="46">
        <v>57368080.549999997</v>
      </c>
      <c r="E274" s="36">
        <f t="shared" si="4"/>
        <v>73.993885875273236</v>
      </c>
    </row>
    <row r="275" spans="1:5" ht="23.25" x14ac:dyDescent="0.25">
      <c r="A275" s="66" t="s">
        <v>493</v>
      </c>
      <c r="B275" s="67" t="s">
        <v>365</v>
      </c>
      <c r="C275" s="65">
        <v>77530839.030000001</v>
      </c>
      <c r="D275" s="65">
        <v>57368080.549999997</v>
      </c>
      <c r="E275" s="80">
        <f t="shared" si="4"/>
        <v>73.993885875273236</v>
      </c>
    </row>
    <row r="276" spans="1:5" x14ac:dyDescent="0.25">
      <c r="A276" s="66" t="s">
        <v>499</v>
      </c>
      <c r="B276" s="67" t="s">
        <v>794</v>
      </c>
      <c r="C276" s="65">
        <v>926818</v>
      </c>
      <c r="D276" s="65">
        <v>418366.6</v>
      </c>
      <c r="E276" s="80">
        <f t="shared" si="4"/>
        <v>45.140103019147233</v>
      </c>
    </row>
    <row r="277" spans="1:5" x14ac:dyDescent="0.25">
      <c r="A277" s="66" t="s">
        <v>504</v>
      </c>
      <c r="B277" s="67" t="s">
        <v>795</v>
      </c>
      <c r="C277" s="65">
        <v>926818</v>
      </c>
      <c r="D277" s="65">
        <v>418366.6</v>
      </c>
      <c r="E277" s="80">
        <f t="shared" si="4"/>
        <v>45.140103019147233</v>
      </c>
    </row>
    <row r="278" spans="1:5" x14ac:dyDescent="0.25">
      <c r="A278" s="66" t="s">
        <v>492</v>
      </c>
      <c r="B278" s="67" t="s">
        <v>366</v>
      </c>
      <c r="C278" s="65">
        <v>76604021.030000001</v>
      </c>
      <c r="D278" s="65">
        <v>56949713.950000003</v>
      </c>
      <c r="E278" s="80">
        <f t="shared" si="4"/>
        <v>74.342982501789436</v>
      </c>
    </row>
    <row r="279" spans="1:5" ht="34.5" x14ac:dyDescent="0.25">
      <c r="A279" s="66" t="s">
        <v>495</v>
      </c>
      <c r="B279" s="67" t="s">
        <v>367</v>
      </c>
      <c r="C279" s="65">
        <v>63836616.159999996</v>
      </c>
      <c r="D279" s="65">
        <v>49579844.280000001</v>
      </c>
      <c r="E279" s="80">
        <f t="shared" si="4"/>
        <v>77.666780074515785</v>
      </c>
    </row>
    <row r="280" spans="1:5" x14ac:dyDescent="0.25">
      <c r="A280" s="66" t="s">
        <v>491</v>
      </c>
      <c r="B280" s="67" t="s">
        <v>368</v>
      </c>
      <c r="C280" s="65">
        <v>12767404.869999999</v>
      </c>
      <c r="D280" s="65">
        <v>7369869.6699999999</v>
      </c>
      <c r="E280" s="80">
        <f t="shared" si="4"/>
        <v>57.724100904148742</v>
      </c>
    </row>
    <row r="281" spans="1:5" x14ac:dyDescent="0.25">
      <c r="A281" s="70" t="s">
        <v>494</v>
      </c>
      <c r="B281" s="71" t="s">
        <v>369</v>
      </c>
      <c r="C281" s="46">
        <v>27698.5</v>
      </c>
      <c r="D281" s="46">
        <v>2698.5</v>
      </c>
      <c r="E281" s="36">
        <f t="shared" si="4"/>
        <v>9.7424048233658862</v>
      </c>
    </row>
    <row r="282" spans="1:5" ht="23.25" x14ac:dyDescent="0.25">
      <c r="A282" s="66" t="s">
        <v>493</v>
      </c>
      <c r="B282" s="67" t="s">
        <v>370</v>
      </c>
      <c r="C282" s="65">
        <v>27698.5</v>
      </c>
      <c r="D282" s="65">
        <v>2698.5</v>
      </c>
      <c r="E282" s="80">
        <f t="shared" si="4"/>
        <v>9.7424048233658862</v>
      </c>
    </row>
    <row r="283" spans="1:5" x14ac:dyDescent="0.25">
      <c r="A283" s="66" t="s">
        <v>492</v>
      </c>
      <c r="B283" s="67" t="s">
        <v>371</v>
      </c>
      <c r="C283" s="65">
        <v>27698.5</v>
      </c>
      <c r="D283" s="65">
        <v>2698.5</v>
      </c>
      <c r="E283" s="80">
        <f t="shared" si="4"/>
        <v>9.7424048233658862</v>
      </c>
    </row>
    <row r="284" spans="1:5" x14ac:dyDescent="0.25">
      <c r="A284" s="66" t="s">
        <v>491</v>
      </c>
      <c r="B284" s="67" t="s">
        <v>372</v>
      </c>
      <c r="C284" s="65">
        <v>27698.5</v>
      </c>
      <c r="D284" s="65">
        <v>2698.5</v>
      </c>
      <c r="E284" s="80">
        <f t="shared" si="4"/>
        <v>9.7424048233658862</v>
      </c>
    </row>
    <row r="285" spans="1:5" x14ac:dyDescent="0.25">
      <c r="A285" s="70" t="s">
        <v>760</v>
      </c>
      <c r="B285" s="71" t="s">
        <v>796</v>
      </c>
      <c r="C285" s="46">
        <v>2227383.84</v>
      </c>
      <c r="D285" s="46">
        <v>1781850.41</v>
      </c>
      <c r="E285" s="36">
        <f t="shared" si="4"/>
        <v>79.997456118744225</v>
      </c>
    </row>
    <row r="286" spans="1:5" ht="23.25" x14ac:dyDescent="0.25">
      <c r="A286" s="66" t="s">
        <v>493</v>
      </c>
      <c r="B286" s="67" t="s">
        <v>797</v>
      </c>
      <c r="C286" s="65">
        <v>2227383.84</v>
      </c>
      <c r="D286" s="65">
        <v>1781850.41</v>
      </c>
      <c r="E286" s="80">
        <f t="shared" si="4"/>
        <v>79.997456118744225</v>
      </c>
    </row>
    <row r="287" spans="1:5" x14ac:dyDescent="0.25">
      <c r="A287" s="66" t="s">
        <v>492</v>
      </c>
      <c r="B287" s="83" t="s">
        <v>798</v>
      </c>
      <c r="C287" s="65">
        <v>2227383.84</v>
      </c>
      <c r="D287" s="65">
        <v>1781850.41</v>
      </c>
      <c r="E287" s="80">
        <f t="shared" si="4"/>
        <v>79.997456118744225</v>
      </c>
    </row>
    <row r="288" spans="1:5" ht="34.5" x14ac:dyDescent="0.25">
      <c r="A288" s="66" t="s">
        <v>495</v>
      </c>
      <c r="B288" s="67" t="s">
        <v>799</v>
      </c>
      <c r="C288" s="65">
        <v>2227383.84</v>
      </c>
      <c r="D288" s="65">
        <v>1781850.41</v>
      </c>
      <c r="E288" s="80">
        <f t="shared" si="4"/>
        <v>79.997456118744225</v>
      </c>
    </row>
    <row r="289" spans="1:5" x14ac:dyDescent="0.25">
      <c r="A289" s="70" t="s">
        <v>490</v>
      </c>
      <c r="B289" s="71" t="s">
        <v>373</v>
      </c>
      <c r="C289" s="46">
        <v>6500000</v>
      </c>
      <c r="D289" s="46">
        <v>3155979.16</v>
      </c>
      <c r="E289" s="36">
        <f t="shared" si="4"/>
        <v>48.553525538461535</v>
      </c>
    </row>
    <row r="290" spans="1:5" ht="23.25" x14ac:dyDescent="0.25">
      <c r="A290" s="70" t="s">
        <v>489</v>
      </c>
      <c r="B290" s="71" t="s">
        <v>374</v>
      </c>
      <c r="C290" s="46">
        <v>6500000</v>
      </c>
      <c r="D290" s="46">
        <v>3155979.16</v>
      </c>
      <c r="E290" s="36">
        <f t="shared" si="4"/>
        <v>48.553525538461535</v>
      </c>
    </row>
    <row r="291" spans="1:5" x14ac:dyDescent="0.25">
      <c r="A291" s="66" t="s">
        <v>487</v>
      </c>
      <c r="B291" s="67" t="s">
        <v>375</v>
      </c>
      <c r="C291" s="65">
        <v>6500000</v>
      </c>
      <c r="D291" s="65">
        <v>3155979.16</v>
      </c>
      <c r="E291" s="80">
        <f t="shared" si="4"/>
        <v>48.553525538461535</v>
      </c>
    </row>
    <row r="292" spans="1:5" x14ac:dyDescent="0.25">
      <c r="A292" s="66" t="s">
        <v>488</v>
      </c>
      <c r="B292" s="67" t="s">
        <v>376</v>
      </c>
      <c r="C292" s="65">
        <v>6500000</v>
      </c>
      <c r="D292" s="65">
        <v>3155979.16</v>
      </c>
      <c r="E292" s="80">
        <f t="shared" si="4"/>
        <v>48.553525538461535</v>
      </c>
    </row>
    <row r="293" spans="1:5" x14ac:dyDescent="0.25">
      <c r="A293" s="75"/>
      <c r="B293" s="76"/>
      <c r="C293" s="76"/>
      <c r="D293" s="76"/>
      <c r="E293" s="80"/>
    </row>
    <row r="294" spans="1:5" x14ac:dyDescent="0.25">
      <c r="A294" s="77" t="s">
        <v>377</v>
      </c>
      <c r="B294" s="78" t="s">
        <v>1</v>
      </c>
      <c r="C294" s="79">
        <v>-74172332.400000006</v>
      </c>
      <c r="D294" s="79">
        <v>52512541.840000004</v>
      </c>
      <c r="E294" s="80">
        <f t="shared" si="4"/>
        <v>-70.798018804111379</v>
      </c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66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Normal="100" zoomScaleSheetLayoutView="70" zoomScalePageLayoutView="70" workbookViewId="0">
      <selection activeCell="D28" sqref="D28"/>
    </sheetView>
  </sheetViews>
  <sheetFormatPr defaultRowHeight="15" x14ac:dyDescent="0.25"/>
  <cols>
    <col min="1" max="1" width="51.5703125" style="1" customWidth="1"/>
    <col min="2" max="2" width="22.42578125" style="1" customWidth="1"/>
    <col min="3" max="3" width="18.42578125" style="1" customWidth="1"/>
    <col min="4" max="4" width="17.28515625" style="1" customWidth="1"/>
    <col min="5" max="5" width="12.7109375" style="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7"/>
      <c r="B1" s="8"/>
      <c r="C1" s="9"/>
      <c r="D1" s="9"/>
      <c r="E1" s="3"/>
    </row>
    <row r="2" spans="1:5" ht="14.1" customHeight="1" x14ac:dyDescent="0.25">
      <c r="A2" s="93" t="s">
        <v>378</v>
      </c>
      <c r="B2" s="93"/>
      <c r="C2" s="93"/>
      <c r="D2" s="93"/>
      <c r="E2" s="93"/>
    </row>
    <row r="3" spans="1:5" ht="14.1" customHeight="1" x14ac:dyDescent="0.25">
      <c r="A3" s="12"/>
      <c r="B3" s="11"/>
      <c r="C3" s="10"/>
      <c r="D3" s="10"/>
      <c r="E3" s="3"/>
    </row>
    <row r="4" spans="1:5" ht="51" x14ac:dyDescent="0.25">
      <c r="A4" s="84" t="s">
        <v>465</v>
      </c>
      <c r="B4" s="74" t="s">
        <v>555</v>
      </c>
      <c r="C4" s="35" t="s">
        <v>542</v>
      </c>
      <c r="D4" s="37" t="s">
        <v>543</v>
      </c>
      <c r="E4" s="29" t="s">
        <v>464</v>
      </c>
    </row>
    <row r="5" spans="1:5" x14ac:dyDescent="0.25">
      <c r="A5" s="81" t="s">
        <v>379</v>
      </c>
      <c r="B5" s="69" t="s">
        <v>1</v>
      </c>
      <c r="C5" s="46">
        <v>74172332.400000006</v>
      </c>
      <c r="D5" s="46">
        <v>-52512541.840000004</v>
      </c>
      <c r="E5" s="42">
        <f>D5*100/C5</f>
        <v>-70.798018804111379</v>
      </c>
    </row>
    <row r="6" spans="1:5" x14ac:dyDescent="0.25">
      <c r="A6" s="85" t="s">
        <v>380</v>
      </c>
      <c r="B6" s="50"/>
      <c r="C6" s="50"/>
      <c r="D6" s="50"/>
      <c r="E6" s="49"/>
    </row>
    <row r="7" spans="1:5" x14ac:dyDescent="0.25">
      <c r="A7" s="88" t="s">
        <v>381</v>
      </c>
      <c r="B7" s="53" t="s">
        <v>1</v>
      </c>
      <c r="C7" s="54">
        <v>55000000</v>
      </c>
      <c r="D7" s="54">
        <v>13818661.960000001</v>
      </c>
      <c r="E7" s="42">
        <f t="shared" ref="E7:E33" si="0">D7*100/C7</f>
        <v>25.124839927272728</v>
      </c>
    </row>
    <row r="8" spans="1:5" ht="12.95" customHeight="1" x14ac:dyDescent="0.25">
      <c r="A8" s="87" t="s">
        <v>382</v>
      </c>
      <c r="B8" s="50"/>
      <c r="C8" s="50"/>
      <c r="D8" s="50"/>
      <c r="E8" s="49"/>
    </row>
    <row r="9" spans="1:5" ht="29.25" customHeight="1" x14ac:dyDescent="0.25">
      <c r="A9" s="66" t="s">
        <v>544</v>
      </c>
      <c r="B9" s="51" t="s">
        <v>383</v>
      </c>
      <c r="C9" s="52">
        <v>65000000</v>
      </c>
      <c r="D9" s="52" t="s">
        <v>2</v>
      </c>
      <c r="E9" s="49" t="s">
        <v>2</v>
      </c>
    </row>
    <row r="10" spans="1:5" ht="29.25" customHeight="1" x14ac:dyDescent="0.25">
      <c r="A10" s="66" t="s">
        <v>545</v>
      </c>
      <c r="B10" s="51" t="s">
        <v>384</v>
      </c>
      <c r="C10" s="52">
        <v>113000000</v>
      </c>
      <c r="D10" s="52" t="s">
        <v>2</v>
      </c>
      <c r="E10" s="49" t="s">
        <v>2</v>
      </c>
    </row>
    <row r="11" spans="1:5" ht="29.25" customHeight="1" x14ac:dyDescent="0.25">
      <c r="A11" s="66" t="s">
        <v>800</v>
      </c>
      <c r="B11" s="51" t="s">
        <v>385</v>
      </c>
      <c r="C11" s="52">
        <v>113000000</v>
      </c>
      <c r="D11" s="52" t="s">
        <v>2</v>
      </c>
      <c r="E11" s="49" t="s">
        <v>2</v>
      </c>
    </row>
    <row r="12" spans="1:5" ht="29.25" customHeight="1" x14ac:dyDescent="0.25">
      <c r="A12" s="66" t="s">
        <v>546</v>
      </c>
      <c r="B12" s="51" t="s">
        <v>386</v>
      </c>
      <c r="C12" s="52">
        <v>-48000000</v>
      </c>
      <c r="D12" s="52" t="s">
        <v>2</v>
      </c>
      <c r="E12" s="49" t="s">
        <v>2</v>
      </c>
    </row>
    <row r="13" spans="1:5" ht="29.25" customHeight="1" x14ac:dyDescent="0.25">
      <c r="A13" s="66" t="s">
        <v>801</v>
      </c>
      <c r="B13" s="51" t="s">
        <v>387</v>
      </c>
      <c r="C13" s="52">
        <v>-48000000</v>
      </c>
      <c r="D13" s="52" t="s">
        <v>2</v>
      </c>
      <c r="E13" s="49" t="s">
        <v>2</v>
      </c>
    </row>
    <row r="14" spans="1:5" ht="29.25" customHeight="1" x14ac:dyDescent="0.25">
      <c r="A14" s="66" t="s">
        <v>621</v>
      </c>
      <c r="B14" s="51" t="s">
        <v>615</v>
      </c>
      <c r="C14" s="52">
        <v>-10000000</v>
      </c>
      <c r="D14" s="52">
        <v>13818661.960000001</v>
      </c>
      <c r="E14" s="49">
        <f t="shared" si="0"/>
        <v>-138.1866196</v>
      </c>
    </row>
    <row r="15" spans="1:5" ht="29.25" customHeight="1" x14ac:dyDescent="0.25">
      <c r="A15" s="66" t="s">
        <v>802</v>
      </c>
      <c r="B15" s="51" t="s">
        <v>616</v>
      </c>
      <c r="C15" s="52">
        <v>-10000000</v>
      </c>
      <c r="D15" s="52">
        <v>13818661.960000001</v>
      </c>
      <c r="E15" s="49">
        <f t="shared" si="0"/>
        <v>-138.1866196</v>
      </c>
    </row>
    <row r="16" spans="1:5" ht="37.5" customHeight="1" x14ac:dyDescent="0.25">
      <c r="A16" s="66" t="s">
        <v>622</v>
      </c>
      <c r="B16" s="51" t="s">
        <v>617</v>
      </c>
      <c r="C16" s="52">
        <v>63818661.960000001</v>
      </c>
      <c r="D16" s="52">
        <v>23818661.960000001</v>
      </c>
      <c r="E16" s="49">
        <f t="shared" si="0"/>
        <v>37.322408882419005</v>
      </c>
    </row>
    <row r="17" spans="1:5" ht="37.5" customHeight="1" x14ac:dyDescent="0.25">
      <c r="A17" s="66" t="s">
        <v>623</v>
      </c>
      <c r="B17" s="51" t="s">
        <v>618</v>
      </c>
      <c r="C17" s="52">
        <v>63818661.960000001</v>
      </c>
      <c r="D17" s="52">
        <v>23818661.960000001</v>
      </c>
      <c r="E17" s="49">
        <f t="shared" si="0"/>
        <v>37.322408882419005</v>
      </c>
    </row>
    <row r="18" spans="1:5" ht="37.5" customHeight="1" x14ac:dyDescent="0.25">
      <c r="A18" s="66" t="s">
        <v>624</v>
      </c>
      <c r="B18" s="51" t="s">
        <v>619</v>
      </c>
      <c r="C18" s="52">
        <v>-73818661.959999993</v>
      </c>
      <c r="D18" s="52">
        <v>-10000000</v>
      </c>
      <c r="E18" s="49">
        <f t="shared" si="0"/>
        <v>13.546709916550215</v>
      </c>
    </row>
    <row r="19" spans="1:5" ht="37.5" customHeight="1" x14ac:dyDescent="0.25">
      <c r="A19" s="66" t="s">
        <v>625</v>
      </c>
      <c r="B19" s="51" t="s">
        <v>620</v>
      </c>
      <c r="C19" s="52">
        <v>-73818661.959999993</v>
      </c>
      <c r="D19" s="52">
        <v>-10000000</v>
      </c>
      <c r="E19" s="49">
        <f t="shared" si="0"/>
        <v>13.546709916550215</v>
      </c>
    </row>
    <row r="20" spans="1:5" x14ac:dyDescent="0.25">
      <c r="A20" s="88" t="s">
        <v>388</v>
      </c>
      <c r="B20" s="53" t="s">
        <v>1</v>
      </c>
      <c r="C20" s="54" t="s">
        <v>2</v>
      </c>
      <c r="D20" s="54" t="s">
        <v>2</v>
      </c>
      <c r="E20" s="42" t="s">
        <v>2</v>
      </c>
    </row>
    <row r="21" spans="1:5" x14ac:dyDescent="0.25">
      <c r="A21" s="87" t="s">
        <v>382</v>
      </c>
      <c r="B21" s="50"/>
      <c r="C21" s="50"/>
      <c r="D21" s="50"/>
      <c r="E21" s="49"/>
    </row>
    <row r="22" spans="1:5" x14ac:dyDescent="0.25">
      <c r="A22" s="86" t="s">
        <v>389</v>
      </c>
      <c r="B22" s="51" t="s">
        <v>1</v>
      </c>
      <c r="C22" s="52">
        <v>19172332.399999999</v>
      </c>
      <c r="D22" s="52">
        <v>-66331203.799999997</v>
      </c>
      <c r="E22" s="49">
        <f t="shared" si="0"/>
        <v>-345.97357492091055</v>
      </c>
    </row>
    <row r="23" spans="1:5" ht="24.75" customHeight="1" x14ac:dyDescent="0.25">
      <c r="A23" s="66" t="s">
        <v>547</v>
      </c>
      <c r="B23" s="51" t="s">
        <v>390</v>
      </c>
      <c r="C23" s="52">
        <v>19172332.399999999</v>
      </c>
      <c r="D23" s="52">
        <v>-66331203.799999997</v>
      </c>
      <c r="E23" s="49">
        <f t="shared" si="0"/>
        <v>-345.97357492091055</v>
      </c>
    </row>
    <row r="24" spans="1:5" ht="17.25" customHeight="1" x14ac:dyDescent="0.25">
      <c r="A24" s="86" t="s">
        <v>391</v>
      </c>
      <c r="B24" s="51" t="s">
        <v>1</v>
      </c>
      <c r="C24" s="52">
        <v>-3327350012.7600002</v>
      </c>
      <c r="D24" s="52">
        <v>-2072993820.8599999</v>
      </c>
      <c r="E24" s="49">
        <f t="shared" si="0"/>
        <v>62.301645841594961</v>
      </c>
    </row>
    <row r="25" spans="1:5" ht="15.75" customHeight="1" x14ac:dyDescent="0.25">
      <c r="A25" s="66" t="s">
        <v>548</v>
      </c>
      <c r="B25" s="51" t="s">
        <v>392</v>
      </c>
      <c r="C25" s="52">
        <v>-3327350012.7600002</v>
      </c>
      <c r="D25" s="52">
        <v>-2072993820.8599999</v>
      </c>
      <c r="E25" s="49">
        <f t="shared" si="0"/>
        <v>62.301645841594961</v>
      </c>
    </row>
    <row r="26" spans="1:5" ht="17.25" customHeight="1" x14ac:dyDescent="0.25">
      <c r="A26" s="66" t="s">
        <v>549</v>
      </c>
      <c r="B26" s="51" t="s">
        <v>393</v>
      </c>
      <c r="C26" s="52">
        <v>-3327350012.7600002</v>
      </c>
      <c r="D26" s="52">
        <v>-2072993820.8599999</v>
      </c>
      <c r="E26" s="49">
        <f t="shared" si="0"/>
        <v>62.301645841594961</v>
      </c>
    </row>
    <row r="27" spans="1:5" ht="15.75" customHeight="1" x14ac:dyDescent="0.25">
      <c r="A27" s="66" t="s">
        <v>550</v>
      </c>
      <c r="B27" s="51" t="s">
        <v>394</v>
      </c>
      <c r="C27" s="52">
        <v>-3327350012.7600002</v>
      </c>
      <c r="D27" s="52">
        <v>-2072993820.8599999</v>
      </c>
      <c r="E27" s="49">
        <f t="shared" si="0"/>
        <v>62.301645841594961</v>
      </c>
    </row>
    <row r="28" spans="1:5" ht="24.75" customHeight="1" x14ac:dyDescent="0.25">
      <c r="A28" s="66" t="s">
        <v>803</v>
      </c>
      <c r="B28" s="51" t="s">
        <v>395</v>
      </c>
      <c r="C28" s="52">
        <v>-3327350012.7600002</v>
      </c>
      <c r="D28" s="52">
        <v>-2072993820.8599999</v>
      </c>
      <c r="E28" s="49">
        <f t="shared" si="0"/>
        <v>62.301645841594961</v>
      </c>
    </row>
    <row r="29" spans="1:5" ht="12.95" customHeight="1" x14ac:dyDescent="0.25">
      <c r="A29" s="86" t="s">
        <v>396</v>
      </c>
      <c r="B29" s="51" t="s">
        <v>1</v>
      </c>
      <c r="C29" s="52">
        <v>3346522345.1599998</v>
      </c>
      <c r="D29" s="52">
        <v>2006662617.0599999</v>
      </c>
      <c r="E29" s="49">
        <f t="shared" si="0"/>
        <v>59.962624183944001</v>
      </c>
    </row>
    <row r="30" spans="1:5" ht="16.5" customHeight="1" x14ac:dyDescent="0.25">
      <c r="A30" s="66" t="s">
        <v>551</v>
      </c>
      <c r="B30" s="51" t="s">
        <v>397</v>
      </c>
      <c r="C30" s="52">
        <v>3346522345.1599998</v>
      </c>
      <c r="D30" s="52">
        <v>2006662617.0599999</v>
      </c>
      <c r="E30" s="49">
        <f t="shared" si="0"/>
        <v>59.962624183944001</v>
      </c>
    </row>
    <row r="31" spans="1:5" ht="18" customHeight="1" x14ac:dyDescent="0.25">
      <c r="A31" s="66" t="s">
        <v>552</v>
      </c>
      <c r="B31" s="51" t="s">
        <v>398</v>
      </c>
      <c r="C31" s="52">
        <v>3346522345.1599998</v>
      </c>
      <c r="D31" s="52">
        <v>2006662617.0599999</v>
      </c>
      <c r="E31" s="49">
        <f t="shared" si="0"/>
        <v>59.962624183944001</v>
      </c>
    </row>
    <row r="32" spans="1:5" ht="17.25" customHeight="1" x14ac:dyDescent="0.25">
      <c r="A32" s="66" t="s">
        <v>553</v>
      </c>
      <c r="B32" s="51" t="s">
        <v>399</v>
      </c>
      <c r="C32" s="52">
        <v>3346522345.1599998</v>
      </c>
      <c r="D32" s="52">
        <v>2006662617.0599999</v>
      </c>
      <c r="E32" s="49">
        <f t="shared" si="0"/>
        <v>59.962624183944001</v>
      </c>
    </row>
    <row r="33" spans="1:5" ht="27" customHeight="1" x14ac:dyDescent="0.25">
      <c r="A33" s="66" t="s">
        <v>554</v>
      </c>
      <c r="B33" s="51" t="s">
        <v>400</v>
      </c>
      <c r="C33" s="52">
        <v>3346522345.1599998</v>
      </c>
      <c r="D33" s="52">
        <v>2006662617.0599999</v>
      </c>
      <c r="E33" s="49">
        <f t="shared" si="0"/>
        <v>59.962624183944001</v>
      </c>
    </row>
    <row r="35" spans="1:5" ht="18.75" customHeight="1" x14ac:dyDescent="0.25"/>
    <row r="37" spans="1:5" ht="30" x14ac:dyDescent="0.25">
      <c r="A37" s="55" t="s">
        <v>804</v>
      </c>
      <c r="B37" s="56"/>
      <c r="C37" s="56"/>
      <c r="D37" s="57" t="s">
        <v>805</v>
      </c>
      <c r="E37" s="28"/>
    </row>
    <row r="38" spans="1:5" ht="16.5" x14ac:dyDescent="0.25">
      <c r="A38" s="31"/>
      <c r="B38" s="30"/>
      <c r="C38" s="30"/>
      <c r="E38" s="28"/>
    </row>
  </sheetData>
  <mergeCells count="1">
    <mergeCell ref="A2:E2"/>
  </mergeCells>
  <pageMargins left="0.78740157480314965" right="0.78740157480314965" top="0.59055118110236227" bottom="0.39370078740157483" header="0" footer="0"/>
  <pageSetup paperSize="9" scale="69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2023-10-17T10:31:29Z</cp:lastPrinted>
  <dcterms:created xsi:type="dcterms:W3CDTF">2021-04-09T12:33:28Z</dcterms:created>
  <dcterms:modified xsi:type="dcterms:W3CDTF">2023-10-17T10:39:28Z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