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таб!$A$1:$D$29</definedName>
  </definedNames>
  <calcPr calcId="152511"/>
</workbook>
</file>

<file path=xl/calcChain.xml><?xml version="1.0" encoding="utf-8"?>
<calcChain xmlns="http://schemas.openxmlformats.org/spreadsheetml/2006/main">
  <c r="C24" i="14" l="1"/>
  <c r="C5" i="14" l="1"/>
  <c r="C20" i="14" l="1"/>
  <c r="C19" i="14" s="1"/>
  <c r="C15" i="14"/>
  <c r="C11" i="14"/>
  <c r="C7" i="14"/>
  <c r="C27" i="14" l="1"/>
  <c r="C28" i="14" s="1"/>
</calcChain>
</file>

<file path=xl/sharedStrings.xml><?xml version="1.0" encoding="utf-8"?>
<sst xmlns="http://schemas.openxmlformats.org/spreadsheetml/2006/main" count="30" uniqueCount="30">
  <si>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</si>
  <si>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</si>
  <si>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</si>
  <si>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</si>
  <si>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ЖКХ Администрации города Глазова</t>
  </si>
  <si>
    <t>Управление  образования Администрации города Глазова</t>
  </si>
  <si>
    <t xml:space="preserve">       МКУ "УКС"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</si>
  <si>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</si>
  <si>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</si>
  <si>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Март 2025 года</t>
  </si>
  <si>
    <t xml:space="preserve"> Приложение к пояснительной  записке  к поправкам расходной части бюджета города Глазова  на 2025 год (проекты инициативного бюджетирования "Наша инициатива" 2025)</t>
  </si>
  <si>
    <t>Приобретение и установка забора вокруг храма по адресу: г. Глазов, ул. Молодежная, 5</t>
  </si>
  <si>
    <t>961 0503 08401S8810 244 310 310-МБ-1</t>
  </si>
  <si>
    <t>961 0503 08401S8810 244 310 310-ИБН-1</t>
  </si>
  <si>
    <t>961 0503 08401S8810 244 310 310-ИБС-1</t>
  </si>
  <si>
    <t>Приобретение и установка детской площадки по ул. Глинки, д. 19</t>
  </si>
  <si>
    <t>961 0503 08401S8810 244 310 310-МБ-2</t>
  </si>
  <si>
    <t>961 0503 08401S8810 244 310 310-ИБН-2</t>
  </si>
  <si>
    <t>961 0503 08401S8810 244 310 310-ИБС-2</t>
  </si>
  <si>
    <t>961 0503 08401S8810 244 225 225-МБ-3</t>
  </si>
  <si>
    <t>961 0503 08401S8810 244 225 225-ИБН-3</t>
  </si>
  <si>
    <t>961 0503 08401S8810 244 225 225-ИБС-3</t>
  </si>
  <si>
    <t>Благоустройство пешеходных дорожек по ул. Драгунова, 49</t>
  </si>
  <si>
    <t>Обустройство спортивной площадки по ул. Короленко, 8</t>
  </si>
  <si>
    <t>974 0702 01301S8810 612 241 5.S8810-ИБН-4</t>
  </si>
  <si>
    <t>974 0702 01301S8810 612 241 5.S8810-ИБС-4</t>
  </si>
  <si>
    <t>974 0702 01301S8810 612 241 5.S8810-МБ-4</t>
  </si>
  <si>
    <t>980 0113 1010760330 870 297</t>
  </si>
  <si>
    <t>всего на корр. 2025 год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</si>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</sst>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3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5" fillId="0" borderId="0"/>
    <xf numFmtId="0" fontId="5" fillId="0" borderId="0"/>
    <xf numFmtId="49" fontId="13" fillId="0" borderId="8">
      <alignment vertical="top" wrapText="1"/>
    </xf>
    <xf numFmtId="14" fontId="13" fillId="0" borderId="8">
      <alignment vertical="top" wrapText="1"/>
    </xf>
    <xf numFmtId="0" fontId="14" fillId="22" borderId="8">
      <alignment horizontal="center" vertical="top"/>
    </xf>
    <xf numFmtId="49" fontId="13" fillId="0" borderId="8">
      <alignment horizontal="center" vertical="top" wrapText="1"/>
    </xf>
    <xf numFmtId="0" fontId="13" fillId="0" borderId="0"/>
    <xf numFmtId="0" fontId="13" fillId="0" borderId="0"/>
    <xf numFmtId="0" fontId="5" fillId="0" borderId="0"/>
    <xf numFmtId="0" fontId="15" fillId="23" borderId="8">
      <alignment horizontal="center" vertical="center" wrapText="1"/>
    </xf>
    <xf numFmtId="14" fontId="13" fillId="0" borderId="8">
      <alignment vertical="top"/>
    </xf>
    <xf numFmtId="49" fontId="13" fillId="0" borderId="8">
      <alignment vertical="top"/>
    </xf>
    <xf numFmtId="4" fontId="13" fillId="0" borderId="8">
      <alignment vertical="top" shrinkToFit="1"/>
    </xf>
    <xf numFmtId="0" fontId="16" fillId="0" borderId="0">
      <alignment horizontal="center" vertical="center" wrapText="1"/>
    </xf>
    <xf numFmtId="0" fontId="13" fillId="0" borderId="0">
      <alignment horizontal="center" vertical="center" wrapText="1"/>
    </xf>
    <xf numFmtId="0" fontId="13" fillId="0" borderId="0">
      <alignment horizontal="left" vertical="top" wrapText="1"/>
    </xf>
    <xf numFmtId="0" fontId="14" fillId="22" borderId="8">
      <alignment vertical="top"/>
    </xf>
    <xf numFmtId="4" fontId="14" fillId="22" borderId="8">
      <alignment vertical="top" shrinkToFit="1"/>
    </xf>
    <xf numFmtId="0" fontId="14" fillId="22" borderId="8">
      <alignment horizontal="right" vertical="top"/>
    </xf>
    <xf numFmtId="0" fontId="17" fillId="0" borderId="8">
      <alignment vertical="top" wrapText="1"/>
    </xf>
    <xf numFmtId="0" fontId="17" fillId="0" borderId="8">
      <alignment vertical="top" wrapText="1"/>
    </xf>
    <xf numFmtId="0" fontId="14" fillId="0" borderId="8">
      <alignment vertical="top" wrapText="1"/>
    </xf>
    <xf numFmtId="0" fontId="14" fillId="0" borderId="8">
      <alignment vertical="top" wrapText="1"/>
    </xf>
    <xf numFmtId="0" fontId="17" fillId="0" borderId="8">
      <alignment vertical="top" wrapText="1"/>
    </xf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8" fillId="30" borderId="9" applyNumberFormat="0" applyAlignment="0" applyProtection="0"/>
    <xf numFmtId="0" fontId="19" fillId="31" borderId="10" applyNumberFormat="0" applyAlignment="0" applyProtection="0"/>
    <xf numFmtId="0" fontId="20" fillId="31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32" borderId="15" applyNumberFormat="0" applyAlignment="0" applyProtection="0"/>
    <xf numFmtId="0" fontId="26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28" fillId="34" borderId="0" applyNumberFormat="0" applyBorder="0" applyAlignment="0" applyProtection="0"/>
    <xf numFmtId="0" fontId="29" fillId="0" borderId="0" applyNumberFormat="0" applyFill="0" applyBorder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4" fillId="22" borderId="16" applyNumberFormat="0" applyFont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164" fontId="9" fillId="3" borderId="1" xfId="75" applyNumberFormat="1" applyFont="1" applyFill="1" applyBorder="1" applyAlignment="1" applyProtection="1">
      <alignment horizontal="right" vertical="center"/>
    </xf>
    <xf numFmtId="164" fontId="8" fillId="3" borderId="1" xfId="75" applyNumberFormat="1" applyFont="1" applyFill="1" applyBorder="1" applyAlignment="1" applyProtection="1">
      <alignment horizontal="right" vertical="center"/>
    </xf>
    <xf numFmtId="49" fontId="9" fillId="2" borderId="1" xfId="57" applyNumberFormat="1" applyFont="1" applyFill="1" applyBorder="1" applyAlignment="1" applyProtection="1">
      <alignment horizontal="righ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9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0" fontId="10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8" fillId="3" borderId="2" xfId="57" applyNumberFormat="1" applyFont="1" applyFill="1" applyBorder="1" applyAlignment="1" applyProtection="1">
      <alignment horizontal="center" vertical="center" wrapText="1"/>
    </xf>
    <xf numFmtId="49" fontId="8" fillId="3" borderId="3" xfId="57" applyNumberFormat="1" applyFont="1" applyFill="1" applyBorder="1" applyAlignment="1" applyProtection="1">
      <alignment horizontal="center" vertical="center" wrapText="1"/>
    </xf>
    <xf numFmtId="49" fontId="8" fillId="3" borderId="4" xfId="57" applyNumberFormat="1" applyFont="1" applyFill="1" applyBorder="1" applyAlignment="1" applyProtection="1">
      <alignment horizontal="center" vertical="center" wrapText="1"/>
    </xf>
    <xf numFmtId="49" fontId="8" fillId="3" borderId="5" xfId="57" applyNumberFormat="1" applyFont="1" applyFill="1" applyBorder="1" applyAlignment="1" applyProtection="1">
      <alignment horizontal="center" vertical="center" wrapText="1"/>
    </xf>
    <xf numFmtId="49" fontId="8" fillId="3" borderId="6" xfId="57" applyNumberFormat="1" applyFont="1" applyFill="1" applyBorder="1" applyAlignment="1" applyProtection="1">
      <alignment horizontal="center" vertical="center" wrapText="1"/>
    </xf>
    <xf numFmtId="49" fontId="8" fillId="3" borderId="7" xfId="57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9" fontId="8" fillId="3" borderId="1" xfId="57" applyNumberFormat="1" applyFont="1" applyFill="1" applyBorder="1" applyAlignment="1" applyProtection="1">
      <alignment horizontal="left" vertical="center" wrapText="1"/>
    </xf>
  </cellXfs>
  <cellStyles count="108">
    <cellStyle name="20% — акцент1" xfId="1" builtinId="30" customBuiltin="1"/>
    <cellStyle name="20% - Акцент1 2" xfId="2"/>
    <cellStyle name="20% - Акцент1 2 2" xfId="3"/>
    <cellStyle name="20% - Акцент1 3" xfId="4"/>
    <cellStyle name="20% — акцент2" xfId="5" builtinId="34" customBuiltin="1"/>
    <cellStyle name="20% - Акцент2 2" xfId="6"/>
    <cellStyle name="20% - Акцент2 2 2" xfId="7"/>
    <cellStyle name="20% - Акцент2 3" xfId="8"/>
    <cellStyle name="20% — акцент3" xfId="9" builtinId="38" customBuiltin="1"/>
    <cellStyle name="20% - Акцент3 2" xfId="10"/>
    <cellStyle name="20% - Акцент3 2 2" xfId="11"/>
    <cellStyle name="20% - Акцент3 3" xfId="12"/>
    <cellStyle name="20% — акцент4" xfId="13" builtinId="42" customBuiltin="1"/>
    <cellStyle name="20% - Акцент4 2" xfId="14"/>
    <cellStyle name="20% - Акцент4 2 2" xfId="15"/>
    <cellStyle name="20% - Акцент4 3" xfId="16"/>
    <cellStyle name="20% — акцент5" xfId="17" builtinId="46" customBuiltin="1"/>
    <cellStyle name="20% - Акцент5 2" xfId="18"/>
    <cellStyle name="20% - Акцент5 2 2" xfId="19"/>
    <cellStyle name="20% - Акцент5 3" xfId="20"/>
    <cellStyle name="20% — акцент6" xfId="21" builtinId="50" customBuiltin="1"/>
    <cellStyle name="20% - Акцент6 2" xfId="22"/>
    <cellStyle name="20% - Акцент6 2 2" xfId="23"/>
    <cellStyle name="20% - Акцент6 3" xfId="24"/>
    <cellStyle name="40% — акцент1" xfId="25" builtinId="31" customBuiltin="1"/>
    <cellStyle name="40% - Акцент1 2" xfId="26"/>
    <cellStyle name="40% - Акцент1 2 2" xfId="27"/>
    <cellStyle name="40% - Акцент1 3" xfId="28"/>
    <cellStyle name="40% — акцент2" xfId="29" builtinId="35" customBuiltin="1"/>
    <cellStyle name="40% - Акцент2 2" xfId="30"/>
    <cellStyle name="40% - Акцент2 2 2" xfId="31"/>
    <cellStyle name="40% - Акцент2 3" xfId="32"/>
    <cellStyle name="40% — акцент3" xfId="33" builtinId="39" customBuiltin="1"/>
    <cellStyle name="40% - Акцент3 2" xfId="34"/>
    <cellStyle name="40% - Акцент3 2 2" xfId="35"/>
    <cellStyle name="40% - Акцент3 3" xfId="36"/>
    <cellStyle name="40% — акцент4" xfId="37" builtinId="43" customBuiltin="1"/>
    <cellStyle name="40% - Акцент4 2" xfId="38"/>
    <cellStyle name="40% - Акцент4 2 2" xfId="39"/>
    <cellStyle name="40% - Акцент4 3" xfId="40"/>
    <cellStyle name="40% — акцент5" xfId="41" builtinId="47" customBuiltin="1"/>
    <cellStyle name="40% - Акцент5 2" xfId="42"/>
    <cellStyle name="40% - Акцент5 2 2" xfId="43"/>
    <cellStyle name="40% - Акцент5 3" xfId="44"/>
    <cellStyle name="40% — акцент6" xfId="45" builtinId="51" customBuiltin="1"/>
    <cellStyle name="40% - Акцент6 2" xfId="46"/>
    <cellStyle name="40% - Акцент6 2 2" xfId="47"/>
    <cellStyle name="40% - Акцент6 3" xfId="48"/>
    <cellStyle name="60% — акцент1" xfId="49" builtinId="32" customBuiltin="1"/>
    <cellStyle name="60% — акцент2" xfId="50" builtinId="36" customBuiltin="1"/>
    <cellStyle name="60% — акцент3" xfId="51" builtinId="40" customBuiltin="1"/>
    <cellStyle name="60% — акцент4" xfId="52" builtinId="44" customBuiltin="1"/>
    <cellStyle name="60% — акцент5" xfId="53" builtinId="48" customBuiltin="1"/>
    <cellStyle name="60% —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305"/>
  <sheetViews>
    <sheetView tabSelected="1" zoomScale="80" zoomScaleNormal="80" workbookViewId="0">
      <pane xSplit="2" ySplit="4" topLeftCell="C14" activePane="bottomRight" state="frozen"/>
      <selection activeCell="C1" sqref="C1"/>
      <selection pane="topRight" activeCell="G1" sqref="G1"/>
      <selection pane="bottomLeft" activeCell="C7" sqref="C7"/>
      <selection pane="bottomRight" activeCell="H19" sqref="H19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9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9</v>
      </c>
      <c r="C1" s="5"/>
      <c r="D1" s="31" t="s">
        <v>29</v>
      </c>
    </row>
    <row r="2" spans="1:4" ht="54" customHeight="1">
      <c r="A2" s="49" t="s">
        <v>10</v>
      </c>
      <c r="B2" s="49"/>
      <c r="C2" s="49"/>
      <c r="D2" s="49"/>
    </row>
    <row r="3" spans="1:4">
      <c r="A3" s="50" t="s">
        <v>1</v>
      </c>
      <c r="B3" s="50"/>
      <c r="C3" s="50"/>
      <c r="D3" s="50"/>
    </row>
    <row r="4" spans="1:4" s="3" customFormat="1" ht="31.5">
      <c r="A4" s="51"/>
      <c r="B4" s="51"/>
      <c r="C4" s="8" t="s">
        <v>28</v>
      </c>
      <c r="D4" s="9" t="s">
        <v>0</v>
      </c>
    </row>
    <row r="5" spans="1:4" s="2" customFormat="1" ht="56.25">
      <c r="A5" s="6">
        <v>961</v>
      </c>
      <c r="B5" s="16" t="s">
        <v>4</v>
      </c>
      <c r="C5" s="17">
        <f>C7+C11+C15</f>
        <v>1076966</v>
      </c>
      <c r="D5" s="18"/>
    </row>
    <row r="6" spans="1:4" s="2" customFormat="1" ht="19.5">
      <c r="A6" s="36"/>
      <c r="B6" s="37"/>
      <c r="C6" s="52" t="s">
        <v>6</v>
      </c>
      <c r="D6" s="52"/>
    </row>
    <row r="7" spans="1:4" s="2" customFormat="1" ht="34.5" customHeight="1">
      <c r="A7" s="38"/>
      <c r="B7" s="39"/>
      <c r="C7" s="20">
        <f>+C8+C9+C10</f>
        <v>538268</v>
      </c>
      <c r="D7" s="32" t="s">
        <v>11</v>
      </c>
    </row>
    <row r="8" spans="1:4" s="2" customFormat="1" ht="16.5" customHeight="1">
      <c r="A8" s="38"/>
      <c r="B8" s="39"/>
      <c r="C8" s="19">
        <v>179430</v>
      </c>
      <c r="D8" s="23" t="s">
        <v>12</v>
      </c>
    </row>
    <row r="9" spans="1:4" s="2" customFormat="1" ht="18.75">
      <c r="A9" s="38"/>
      <c r="B9" s="39"/>
      <c r="C9" s="19">
        <v>179419</v>
      </c>
      <c r="D9" s="23" t="s">
        <v>13</v>
      </c>
    </row>
    <row r="10" spans="1:4" s="2" customFormat="1" ht="18.75">
      <c r="A10" s="38"/>
      <c r="B10" s="39"/>
      <c r="C10" s="19">
        <v>179419</v>
      </c>
      <c r="D10" s="23" t="s">
        <v>14</v>
      </c>
    </row>
    <row r="11" spans="1:4" s="2" customFormat="1" ht="35.25" customHeight="1">
      <c r="A11" s="38"/>
      <c r="B11" s="39"/>
      <c r="C11" s="20">
        <f>+C12+C13+C14</f>
        <v>248055</v>
      </c>
      <c r="D11" s="34" t="s">
        <v>15</v>
      </c>
    </row>
    <row r="12" spans="1:4" s="2" customFormat="1" ht="18.75">
      <c r="A12" s="38"/>
      <c r="B12" s="39"/>
      <c r="C12" s="19">
        <v>82685</v>
      </c>
      <c r="D12" s="23" t="s">
        <v>16</v>
      </c>
    </row>
    <row r="13" spans="1:4" s="2" customFormat="1" ht="18.75">
      <c r="A13" s="38"/>
      <c r="B13" s="39"/>
      <c r="C13" s="19">
        <v>82685</v>
      </c>
      <c r="D13" s="23" t="s">
        <v>17</v>
      </c>
    </row>
    <row r="14" spans="1:4" s="2" customFormat="1" ht="18.75">
      <c r="A14" s="38"/>
      <c r="B14" s="39"/>
      <c r="C14" s="19">
        <v>82685</v>
      </c>
      <c r="D14" s="23" t="s">
        <v>18</v>
      </c>
    </row>
    <row r="15" spans="1:4" s="2" customFormat="1" ht="36" customHeight="1">
      <c r="A15" s="38"/>
      <c r="B15" s="39"/>
      <c r="C15" s="20">
        <f>+C16+C17+C18</f>
        <v>290643</v>
      </c>
      <c r="D15" s="32" t="s">
        <v>22</v>
      </c>
    </row>
    <row r="16" spans="1:4" s="2" customFormat="1" ht="16.5" customHeight="1">
      <c r="A16" s="38"/>
      <c r="B16" s="39"/>
      <c r="C16" s="19">
        <v>96881</v>
      </c>
      <c r="D16" s="23" t="s">
        <v>19</v>
      </c>
    </row>
    <row r="17" spans="1:4" s="2" customFormat="1" ht="16.5" customHeight="1">
      <c r="A17" s="38"/>
      <c r="B17" s="39"/>
      <c r="C17" s="19">
        <v>96881</v>
      </c>
      <c r="D17" s="23" t="s">
        <v>20</v>
      </c>
    </row>
    <row r="18" spans="1:4" s="2" customFormat="1" ht="16.5" customHeight="1">
      <c r="A18" s="40"/>
      <c r="B18" s="41"/>
      <c r="C18" s="19">
        <v>96881</v>
      </c>
      <c r="D18" s="23" t="s">
        <v>21</v>
      </c>
    </row>
    <row r="19" spans="1:4" s="2" customFormat="1" ht="56.25">
      <c r="A19" s="6">
        <v>974</v>
      </c>
      <c r="B19" s="16" t="s">
        <v>5</v>
      </c>
      <c r="C19" s="17">
        <f>C20</f>
        <v>293397</v>
      </c>
      <c r="D19" s="21"/>
    </row>
    <row r="20" spans="1:4" s="2" customFormat="1" ht="42" customHeight="1">
      <c r="A20" s="42"/>
      <c r="B20" s="43"/>
      <c r="C20" s="20">
        <f>+C21+C22+C23</f>
        <v>293397</v>
      </c>
      <c r="D20" s="22" t="s">
        <v>23</v>
      </c>
    </row>
    <row r="21" spans="1:4" s="2" customFormat="1" ht="18.75">
      <c r="A21" s="44"/>
      <c r="B21" s="45"/>
      <c r="C21" s="19">
        <v>97799</v>
      </c>
      <c r="D21" s="23" t="s">
        <v>26</v>
      </c>
    </row>
    <row r="22" spans="1:4" s="2" customFormat="1" ht="18.75">
      <c r="A22" s="44"/>
      <c r="B22" s="45"/>
      <c r="C22" s="19">
        <v>97799</v>
      </c>
      <c r="D22" s="23" t="s">
        <v>24</v>
      </c>
    </row>
    <row r="23" spans="1:4" s="2" customFormat="1" ht="18.75">
      <c r="A23" s="44"/>
      <c r="B23" s="45"/>
      <c r="C23" s="19">
        <v>97799</v>
      </c>
      <c r="D23" s="23" t="s">
        <v>25</v>
      </c>
    </row>
    <row r="24" spans="1:4" s="2" customFormat="1" ht="56.25">
      <c r="A24" s="6">
        <v>980</v>
      </c>
      <c r="B24" s="16" t="s">
        <v>7</v>
      </c>
      <c r="C24" s="17">
        <f>+C25</f>
        <v>-1370363</v>
      </c>
      <c r="D24" s="21"/>
    </row>
    <row r="25" spans="1:4" s="2" customFormat="1" ht="56.25">
      <c r="A25" s="42"/>
      <c r="B25" s="43"/>
      <c r="C25" s="48">
        <v>-1370363</v>
      </c>
      <c r="D25" s="33" t="s">
        <v>8</v>
      </c>
    </row>
    <row r="26" spans="1:4" s="2" customFormat="1" ht="18.75" customHeight="1">
      <c r="A26" s="46"/>
      <c r="B26" s="47"/>
      <c r="C26" s="48"/>
      <c r="D26" s="33" t="s">
        <v>27</v>
      </c>
    </row>
    <row r="27" spans="1:4" s="2" customFormat="1" ht="18.75">
      <c r="A27" s="35" t="s">
        <v>3</v>
      </c>
      <c r="B27" s="35"/>
      <c r="C27" s="24">
        <f>+C24+C19+C5</f>
        <v>0</v>
      </c>
      <c r="D27" s="25"/>
    </row>
    <row r="28" spans="1:4" s="2" customFormat="1" ht="18.75">
      <c r="A28" s="35" t="s">
        <v>2</v>
      </c>
      <c r="B28" s="35"/>
      <c r="C28" s="24">
        <f>+C27</f>
        <v>0</v>
      </c>
      <c r="D28" s="26"/>
    </row>
    <row r="29" spans="1:4" s="2" customFormat="1" ht="18.75">
      <c r="A29" s="27"/>
      <c r="B29" s="28"/>
      <c r="C29" s="29"/>
      <c r="D29" s="30"/>
    </row>
    <row r="30" spans="1:4" s="2" customFormat="1">
      <c r="A30" s="4"/>
      <c r="B30" s="10"/>
      <c r="C30" s="11"/>
      <c r="D30" s="12"/>
    </row>
    <row r="31" spans="1:4" s="2" customFormat="1">
      <c r="A31" s="4"/>
      <c r="B31" s="10"/>
      <c r="C31" s="11"/>
      <c r="D31" s="12"/>
    </row>
    <row r="32" spans="1:4" s="2" customFormat="1">
      <c r="A32" s="4"/>
      <c r="B32" s="10"/>
      <c r="C32" s="11"/>
      <c r="D32" s="12"/>
    </row>
    <row r="33" spans="1:4" s="2" customFormat="1">
      <c r="A33" s="4"/>
      <c r="B33" s="10"/>
      <c r="C33" s="11"/>
      <c r="D33" s="12"/>
    </row>
    <row r="34" spans="1:4" s="2" customFormat="1">
      <c r="A34" s="4"/>
      <c r="B34" s="10"/>
      <c r="C34" s="11"/>
      <c r="D34" s="12"/>
    </row>
    <row r="35" spans="1:4" s="2" customFormat="1">
      <c r="A35" s="4"/>
      <c r="B35" s="10"/>
      <c r="C35" s="11"/>
      <c r="D35" s="12"/>
    </row>
    <row r="36" spans="1:4" s="2" customFormat="1">
      <c r="A36" s="4"/>
      <c r="B36" s="10"/>
      <c r="C36" s="11"/>
      <c r="D36" s="12"/>
    </row>
    <row r="37" spans="1:4" s="2" customFormat="1">
      <c r="A37" s="4"/>
      <c r="B37" s="10"/>
      <c r="C37" s="11"/>
      <c r="D37" s="12"/>
    </row>
    <row r="38" spans="1:4" s="2" customFormat="1">
      <c r="A38" s="4"/>
      <c r="B38" s="10"/>
      <c r="C38" s="11"/>
      <c r="D38" s="12"/>
    </row>
    <row r="39" spans="1:4" s="2" customFormat="1">
      <c r="A39" s="4"/>
      <c r="B39" s="10"/>
      <c r="C39" s="11"/>
      <c r="D39" s="12"/>
    </row>
    <row r="40" spans="1:4" s="2" customFormat="1">
      <c r="A40" s="4"/>
      <c r="B40" s="10"/>
      <c r="C40" s="11"/>
      <c r="D40" s="12"/>
    </row>
    <row r="41" spans="1:4" s="2" customFormat="1">
      <c r="A41" s="4"/>
      <c r="B41" s="10"/>
      <c r="C41" s="11"/>
      <c r="D41" s="12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5" s="2" customFormat="1">
      <c r="A257" s="4"/>
      <c r="B257" s="10"/>
      <c r="C257" s="11"/>
      <c r="D257" s="12"/>
    </row>
    <row r="258" spans="1:5" s="2" customFormat="1">
      <c r="A258" s="4"/>
      <c r="B258" s="10"/>
      <c r="C258" s="11"/>
      <c r="D258" s="12"/>
    </row>
    <row r="259" spans="1:5" s="2" customFormat="1">
      <c r="A259" s="4"/>
      <c r="B259" s="10"/>
      <c r="C259" s="11"/>
      <c r="D259" s="12"/>
    </row>
    <row r="260" spans="1:5" s="2" customFormat="1">
      <c r="A260" s="4"/>
      <c r="B260" s="10"/>
      <c r="C260" s="11"/>
      <c r="D260" s="12"/>
    </row>
    <row r="261" spans="1:5" s="2" customFormat="1">
      <c r="A261" s="4"/>
      <c r="B261" s="10"/>
      <c r="C261" s="11"/>
      <c r="D261" s="12"/>
    </row>
    <row r="262" spans="1:5" s="2" customFormat="1">
      <c r="A262" s="4"/>
      <c r="B262" s="10"/>
      <c r="C262" s="11"/>
      <c r="D262" s="12"/>
    </row>
    <row r="263" spans="1:5" s="2" customFormat="1">
      <c r="A263" s="4"/>
      <c r="B263" s="10"/>
      <c r="C263" s="11"/>
      <c r="D263" s="12"/>
    </row>
    <row r="264" spans="1:5" s="2" customFormat="1">
      <c r="A264" s="4"/>
      <c r="B264" s="10"/>
      <c r="C264" s="11"/>
      <c r="D264" s="12"/>
    </row>
    <row r="265" spans="1:5" s="2" customFormat="1">
      <c r="A265" s="4"/>
      <c r="B265" s="10"/>
      <c r="C265" s="11"/>
      <c r="D265" s="12"/>
    </row>
    <row r="266" spans="1:5" s="2" customFormat="1">
      <c r="A266" s="4"/>
      <c r="B266" s="10"/>
      <c r="C266" s="11"/>
      <c r="D266" s="12"/>
      <c r="E266" s="1"/>
    </row>
    <row r="267" spans="1:5" s="2" customFormat="1">
      <c r="A267" s="4"/>
      <c r="B267" s="10"/>
      <c r="C267" s="11"/>
      <c r="D267" s="12"/>
      <c r="E267" s="1"/>
    </row>
    <row r="268" spans="1:5" s="2" customFormat="1">
      <c r="A268" s="4"/>
      <c r="B268" s="10"/>
      <c r="C268" s="11"/>
      <c r="D268" s="12"/>
      <c r="E268" s="1"/>
    </row>
    <row r="269" spans="1:5">
      <c r="B269" s="10"/>
      <c r="C269" s="11"/>
      <c r="D269" s="12"/>
    </row>
    <row r="270" spans="1:5">
      <c r="B270" s="10"/>
      <c r="C270" s="11"/>
      <c r="D270" s="12"/>
    </row>
    <row r="271" spans="1:5">
      <c r="B271" s="10"/>
      <c r="C271" s="11"/>
      <c r="D271" s="12"/>
    </row>
    <row r="272" spans="1:5">
      <c r="B272" s="10"/>
      <c r="C272" s="11"/>
      <c r="D272" s="12"/>
    </row>
    <row r="273" spans="2:4">
      <c r="B273" s="10"/>
      <c r="C273" s="11"/>
      <c r="D273" s="12"/>
    </row>
    <row r="274" spans="2:4">
      <c r="B274" s="10"/>
      <c r="C274" s="11"/>
      <c r="D274" s="12"/>
    </row>
    <row r="275" spans="2:4">
      <c r="B275" s="10"/>
      <c r="C275" s="11"/>
      <c r="D275" s="12"/>
    </row>
    <row r="276" spans="2:4">
      <c r="B276" s="10"/>
      <c r="C276" s="11"/>
      <c r="D276" s="12"/>
    </row>
    <row r="277" spans="2:4">
      <c r="B277" s="10"/>
      <c r="C277" s="11"/>
      <c r="D277" s="12"/>
    </row>
    <row r="278" spans="2:4">
      <c r="B278" s="10"/>
      <c r="C278" s="11"/>
      <c r="D278" s="12"/>
    </row>
    <row r="279" spans="2:4">
      <c r="B279" s="10"/>
      <c r="C279" s="11"/>
      <c r="D279" s="12"/>
    </row>
    <row r="280" spans="2:4">
      <c r="B280" s="10"/>
      <c r="C280" s="11"/>
      <c r="D280" s="12"/>
    </row>
    <row r="281" spans="2:4">
      <c r="B281" s="10"/>
      <c r="C281" s="11"/>
      <c r="D281" s="12"/>
    </row>
    <row r="282" spans="2:4">
      <c r="B282" s="10"/>
      <c r="C282" s="11"/>
      <c r="D282" s="12"/>
    </row>
    <row r="283" spans="2:4">
      <c r="B283" s="10"/>
      <c r="C283" s="11"/>
      <c r="D283" s="12"/>
    </row>
    <row r="284" spans="2:4">
      <c r="B284" s="10"/>
      <c r="C284" s="11"/>
      <c r="D284" s="12"/>
    </row>
    <row r="285" spans="2:4">
      <c r="B285" s="10"/>
      <c r="C285" s="11"/>
      <c r="D285" s="12"/>
    </row>
    <row r="286" spans="2:4">
      <c r="B286" s="10"/>
      <c r="C286" s="11"/>
      <c r="D286" s="12"/>
    </row>
    <row r="287" spans="2:4">
      <c r="B287" s="10"/>
      <c r="C287" s="11"/>
      <c r="D287" s="12"/>
    </row>
    <row r="288" spans="2:4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  <row r="300" spans="2:4">
      <c r="B300" s="10"/>
      <c r="C300" s="11"/>
      <c r="D300" s="12"/>
    </row>
    <row r="301" spans="2:4">
      <c r="B301" s="10"/>
      <c r="C301" s="11"/>
      <c r="D301" s="12"/>
    </row>
    <row r="302" spans="2:4">
      <c r="B302" s="10"/>
      <c r="C302" s="11"/>
      <c r="D302" s="12"/>
    </row>
    <row r="303" spans="2:4">
      <c r="B303" s="10"/>
      <c r="C303" s="11"/>
      <c r="D303" s="12"/>
    </row>
    <row r="304" spans="2:4">
      <c r="B304" s="10"/>
      <c r="C304" s="11"/>
      <c r="D304" s="12"/>
    </row>
    <row r="305" spans="2:4">
      <c r="B305" s="10"/>
      <c r="C305" s="11"/>
      <c r="D305" s="12"/>
    </row>
  </sheetData>
  <mergeCells count="10">
    <mergeCell ref="C25:C26"/>
    <mergeCell ref="A2:D2"/>
    <mergeCell ref="A3:D3"/>
    <mergeCell ref="A4:B4"/>
    <mergeCell ref="C6:D6"/>
    <mergeCell ref="A28:B28"/>
    <mergeCell ref="A27:B27"/>
    <mergeCell ref="A6:B18"/>
    <mergeCell ref="A20:B23"/>
    <mergeCell ref="A25:B26"/>
  </mergeCells>
  <phoneticPr fontId="6" type="noConversion"/>
  <pageMargins left="0.98425196850393704" right="0.59055118110236227" top="0.59055118110236227" bottom="0.59055118110236227" header="0" footer="0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Петров Игорь Викторович</cp:lastModifiedBy>
  <cp:lastPrinted>2024-01-31T12:56:04Z</cp:lastPrinted>
  <dcterms:created xsi:type="dcterms:W3CDTF">2009-02-11T09:07:14Z</dcterms:created>
  <dcterms:modified xsi:type="dcterms:W3CDTF">2025-03-13T06:26:57Z</dcterms:modified>
</cp:coreProperties>
</file>